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23.04.2018" sheetId="7" r:id="rId1"/>
    <sheet name="24.04.2018" sheetId="8" r:id="rId2"/>
    <sheet name="25.04.2018" sheetId="9" r:id="rId3"/>
    <sheet name="26.04.2018" sheetId="10" r:id="rId4"/>
    <sheet name="27.04.2018" sheetId="11" r:id="rId5"/>
  </sheets>
  <definedNames>
    <definedName name="_xlnm._FilterDatabase" localSheetId="0" hidden="1">'23.04.2018'!$A$15:$P$32</definedName>
    <definedName name="_xlnm._FilterDatabase" localSheetId="1" hidden="1">'24.04.2018'!$A$7:$P$31</definedName>
    <definedName name="_xlnm._FilterDatabase" localSheetId="2" hidden="1">'25.04.2018'!$B$16:$O$41</definedName>
    <definedName name="_xlnm._FilterDatabase" localSheetId="3" hidden="1">'26.04.2018'!$B$48:$P$72</definedName>
  </definedNames>
  <calcPr calcId="144525"/>
</workbook>
</file>

<file path=xl/calcChain.xml><?xml version="1.0" encoding="utf-8"?>
<calcChain xmlns="http://schemas.openxmlformats.org/spreadsheetml/2006/main">
  <c r="G37" i="11" l="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7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6" i="10"/>
  <c r="G15" i="9"/>
  <c r="G14" i="9"/>
  <c r="G13" i="9"/>
  <c r="G12" i="9"/>
  <c r="G11" i="9"/>
  <c r="G10" i="9"/>
  <c r="G9" i="9"/>
  <c r="G8" i="9"/>
  <c r="G7" i="9"/>
  <c r="G6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</calcChain>
</file>

<file path=xl/sharedStrings.xml><?xml version="1.0" encoding="utf-8"?>
<sst xmlns="http://schemas.openxmlformats.org/spreadsheetml/2006/main" count="1218" uniqueCount="101">
  <si>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</si>
  <si>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</si>
  <si>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</si>
  <si>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</si>
  <si>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</si>
  <si>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</si>
  <si>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</si>
  <si>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</si>
  <si>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</si>
  <si>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</si>
  <si>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</si>
  <si>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</si>
  <si>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</si>
  <si>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</si>
  <si>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</si>
  <si>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</si>
  <si>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</si>
  <si>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</si>
  <si>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</si>
  <si>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</si>
  <si>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</si>
  <si>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</si>
  <si>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</si>
  <si>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</si>
  <si>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</si>
  <si>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</si>
  <si>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</si>
  <si>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</si>
  <si>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</si>
  <si>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</si>
  <si>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</si>
  <si>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</si>
  <si>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</si>
  <si>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</si>
  <si>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</si>
  <si>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</si>
  <si>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interscheme</t>
  </si>
  <si>
    <t>INE134E14956</t>
  </si>
  <si>
    <t>Power Finance Corporation Ltd CP (27 APR 2018)</t>
  </si>
  <si>
    <t>NABARD CP (07 MAY 2018)</t>
  </si>
  <si>
    <t>INE261F14CI1</t>
  </si>
  <si>
    <t>IDBI Credit Risk Fund</t>
  </si>
  <si>
    <t>IDBI Equity Savings Fund</t>
  </si>
  <si>
    <t>IDBI Hybrid Equity Fund</t>
  </si>
  <si>
    <t>PNB HOUSING FINANCE LTD CP (03 MAY 2018)</t>
  </si>
  <si>
    <t>INE572E14DM4</t>
  </si>
  <si>
    <t>IndusInd Bank CD (21 MAY 2018)</t>
  </si>
  <si>
    <t>INE095A16XK1</t>
  </si>
  <si>
    <t>AXIS BANK CD (24 MAY 2018)</t>
  </si>
  <si>
    <t>INE238A16Y25</t>
  </si>
  <si>
    <t>Vedanta Ltd CP (26 APR 2018)</t>
  </si>
  <si>
    <t>INE205A14LU5</t>
  </si>
  <si>
    <t>Cholamandalam Investment And Finance Co Ltd CP (31 MAY 2018)</t>
  </si>
  <si>
    <t>INE121A14PI0</t>
  </si>
  <si>
    <t>91 DTB 05072018</t>
  </si>
  <si>
    <t>IN002018X013</t>
  </si>
  <si>
    <t>PTC India Financial Services Ltd CP (13 JUN 2018)</t>
  </si>
  <si>
    <t>INE560K14AB5</t>
  </si>
  <si>
    <t>IDFC Bank CD (27 APR 2018)</t>
  </si>
  <si>
    <t>INE092T16CY3</t>
  </si>
  <si>
    <t>Srei Equipment Finance Ltd CP (31 MAY 2018)</t>
  </si>
  <si>
    <t>INE881J14NV8</t>
  </si>
  <si>
    <t>6.75% HDFC Bank Ltd Margin FD (19 APR 2019)</t>
  </si>
  <si>
    <t>6.75% HDFC Bank Ltd Margin FD (21 APR 2019)</t>
  </si>
  <si>
    <t>6.75% HDFC Bank Ltd Margin FD (18 APR 2019)</t>
  </si>
  <si>
    <t>6.75% HDFC Bank Ltd Margin FD (20 APR 2019)</t>
  </si>
  <si>
    <t>91 DTB 19072018</t>
  </si>
  <si>
    <t>IN002018X039</t>
  </si>
  <si>
    <t>6.75% HDFC Bank Ltd Margin FD (22 APR 2019)</t>
  </si>
  <si>
    <t>Jammu &amp; Kashmir Bank CD (16 May 2018)</t>
  </si>
  <si>
    <t>INE168A16LD6</t>
  </si>
  <si>
    <t>CBLO - 24APR2018</t>
  </si>
  <si>
    <t>IL And FS Financial Services Ltd CP (05 JUN 2018)</t>
  </si>
  <si>
    <t>INE121H14IV3</t>
  </si>
  <si>
    <t>CBLO - 25APR2018</t>
  </si>
  <si>
    <t>Reliance Industries Ltd CP (24 JUL 2018)</t>
  </si>
  <si>
    <t>INE002A14AF0</t>
  </si>
  <si>
    <t>HDFC Ltd CP (24 JULY 2018)</t>
  </si>
  <si>
    <t>INE001A14SM0</t>
  </si>
  <si>
    <t>8.65 Bank of Baroda NCD (CALL 11 AUG 2022) (01 AUG 2122)</t>
  </si>
  <si>
    <t>INE028A08117</t>
  </si>
  <si>
    <t>CBLO - 26APR2018</t>
  </si>
  <si>
    <t>91 DTB 26072018</t>
  </si>
  <si>
    <t>IN002018X047</t>
  </si>
  <si>
    <t>CBLO - 27APR2018</t>
  </si>
  <si>
    <t>Maithon Power Limited CP (28 JUN 2018)</t>
  </si>
  <si>
    <t>INE082G14325</t>
  </si>
  <si>
    <t>Tata Power Renewable Energy Limited CP (25 JUN 2018)</t>
  </si>
  <si>
    <t>INE607M14194</t>
  </si>
  <si>
    <t>IndusInd Bank CD (25 JUL 2018)</t>
  </si>
  <si>
    <t>INE095A16XS4</t>
  </si>
  <si>
    <t>CBLO - 02MAY2018</t>
  </si>
  <si>
    <t>Ujjivan Small Finance Bank Ltd CD (27 JUL 2018)</t>
  </si>
  <si>
    <t>INE551W16321</t>
  </si>
  <si>
    <t>AU Small Finance Bank Ltd CD (27 JUL 2018)</t>
  </si>
  <si>
    <t>INE949L16148</t>
  </si>
  <si>
    <t>IDFC Bank CD (24 JUL 2018)</t>
  </si>
  <si>
    <t>INE092T16EL6</t>
  </si>
  <si>
    <t>T+0</t>
  </si>
  <si>
    <t>T+1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</si>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</sst>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%"/>
    <numFmt numFmtId="168" formatCode="0.0000"/>
    <numFmt numFmtId="169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15" fontId="2" fillId="0" borderId="0" xfId="0" applyNumberFormat="1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9" fontId="0" fillId="0" borderId="0" xfId="2" applyFont="1" applyFill="1"/>
    <xf numFmtId="166" fontId="0" fillId="0" borderId="1" xfId="2" applyNumberFormat="1" applyFont="1" applyFill="1" applyBorder="1"/>
    <xf numFmtId="9" fontId="0" fillId="0" borderId="0" xfId="0" applyNumberFormat="1" applyFill="1"/>
    <xf numFmtId="167" fontId="0" fillId="0" borderId="0" xfId="2" applyNumberFormat="1" applyFont="1" applyFill="1"/>
    <xf numFmtId="0" fontId="0" fillId="0" borderId="2" xfId="0" applyBorder="1"/>
    <xf numFmtId="0" fontId="3" fillId="0" borderId="1" xfId="0" applyFont="1" applyFill="1" applyBorder="1"/>
    <xf numFmtId="3" fontId="0" fillId="0" borderId="1" xfId="0" applyNumberFormat="1" applyBorder="1"/>
    <xf numFmtId="0" fontId="0" fillId="0" borderId="1" xfId="0" applyNumberFormat="1" applyBorder="1"/>
    <xf numFmtId="166" fontId="0" fillId="0" borderId="1" xfId="0" applyNumberFormat="1" applyBorder="1"/>
    <xf numFmtId="168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0" fontId="0" fillId="0" borderId="0" xfId="0" applyBorder="1"/>
    <xf numFmtId="3" fontId="0" fillId="0" borderId="2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Font="1" applyFill="1" applyBorder="1"/>
    <xf numFmtId="15" fontId="2" fillId="0" borderId="4" xfId="0" applyNumberFormat="1" applyFont="1" applyFill="1" applyBorder="1"/>
    <xf numFmtId="14" fontId="0" fillId="0" borderId="4" xfId="0" applyNumberFormat="1" applyFont="1" applyFill="1" applyBorder="1"/>
    <xf numFmtId="4" fontId="1" fillId="0" borderId="4" xfId="1" applyNumberFormat="1" applyFont="1" applyFill="1" applyBorder="1" applyAlignment="1">
      <alignment horizontal="right"/>
    </xf>
    <xf numFmtId="168" fontId="0" fillId="0" borderId="4" xfId="0" applyNumberFormat="1" applyBorder="1"/>
    <xf numFmtId="166" fontId="0" fillId="0" borderId="4" xfId="0" applyNumberFormat="1" applyBorder="1"/>
    <xf numFmtId="168" fontId="0" fillId="0" borderId="0" xfId="0" applyNumberFormat="1" applyBorder="1"/>
    <xf numFmtId="166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0" xfId="0" applyFont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0" fillId="0" borderId="1" xfId="0" applyNumberFormat="1" applyFont="1" applyFill="1" applyBorder="1"/>
    <xf numFmtId="169" fontId="0" fillId="0" borderId="1" xfId="0" applyNumberFormat="1" applyBorder="1"/>
    <xf numFmtId="169" fontId="0" fillId="0" borderId="0" xfId="0" applyNumberFormat="1" applyBorder="1"/>
    <xf numFmtId="165" fontId="0" fillId="0" borderId="4" xfId="0" applyNumberFormat="1" applyBorder="1"/>
    <xf numFmtId="169" fontId="2" fillId="0" borderId="1" xfId="0" applyNumberFormat="1" applyFont="1" applyFill="1" applyBorder="1"/>
    <xf numFmtId="169" fontId="2" fillId="0" borderId="4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tabSelected="1" workbookViewId="0"/>
  </sheetViews>
  <sheetFormatPr defaultRowHeight="15" x14ac:dyDescent="0.25"/>
  <cols>
    <col min="1" max="1" width="5.140625" style="1" customWidth="1"/>
    <col min="2" max="2" width="37.57031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1" width="11.5703125" style="49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3">
        <v>43213</v>
      </c>
    </row>
    <row r="4" spans="1:17" x14ac:dyDescent="0.25">
      <c r="G4" s="48"/>
    </row>
    <row r="5" spans="1:17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50" t="s">
        <v>9</v>
      </c>
      <c r="J5" s="50" t="s">
        <v>10</v>
      </c>
      <c r="K5" s="50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7" s="2" customFormat="1" x14ac:dyDescent="0.25">
      <c r="A6" s="5">
        <v>1</v>
      </c>
      <c r="B6" s="8" t="s">
        <v>66</v>
      </c>
      <c r="C6" s="8" t="s">
        <v>67</v>
      </c>
      <c r="D6" s="8" t="s">
        <v>17</v>
      </c>
      <c r="E6" s="8" t="s">
        <v>22</v>
      </c>
      <c r="F6" s="9">
        <v>43300</v>
      </c>
      <c r="G6" s="5">
        <f t="shared" ref="G6:G14" si="0">F6-$F$3</f>
        <v>87</v>
      </c>
      <c r="H6" s="10" t="s">
        <v>99</v>
      </c>
      <c r="I6" s="51">
        <v>43210</v>
      </c>
      <c r="J6" s="51">
        <v>43210</v>
      </c>
      <c r="K6" s="51">
        <v>43213</v>
      </c>
      <c r="L6" s="11">
        <v>500000</v>
      </c>
      <c r="M6" s="12">
        <v>49282250</v>
      </c>
      <c r="N6" s="13">
        <v>98.564499999999995</v>
      </c>
      <c r="O6" s="30">
        <v>6.1101999999999997E-2</v>
      </c>
      <c r="P6" s="5" t="s">
        <v>19</v>
      </c>
      <c r="Q6" s="16"/>
    </row>
    <row r="7" spans="1:17" s="2" customFormat="1" x14ac:dyDescent="0.25">
      <c r="A7" s="5">
        <v>2</v>
      </c>
      <c r="B7" s="8" t="s">
        <v>69</v>
      </c>
      <c r="C7" s="8" t="s">
        <v>70</v>
      </c>
      <c r="D7" s="8" t="s">
        <v>17</v>
      </c>
      <c r="E7" s="8" t="s">
        <v>22</v>
      </c>
      <c r="F7" s="9">
        <v>43236</v>
      </c>
      <c r="G7" s="5">
        <f t="shared" si="0"/>
        <v>23</v>
      </c>
      <c r="H7" s="10" t="s">
        <v>99</v>
      </c>
      <c r="I7" s="51">
        <v>43210</v>
      </c>
      <c r="J7" s="51">
        <v>43210</v>
      </c>
      <c r="K7" s="51">
        <v>43213</v>
      </c>
      <c r="L7" s="11">
        <v>500000</v>
      </c>
      <c r="M7" s="12">
        <v>49792900</v>
      </c>
      <c r="N7" s="13">
        <v>99.585800000000006</v>
      </c>
      <c r="O7" s="30">
        <v>6.6005130000000009E-2</v>
      </c>
      <c r="P7" s="5" t="s">
        <v>19</v>
      </c>
      <c r="Q7" s="16"/>
    </row>
    <row r="8" spans="1:17" s="2" customFormat="1" x14ac:dyDescent="0.25">
      <c r="A8" s="5">
        <v>3</v>
      </c>
      <c r="B8" s="8" t="s">
        <v>66</v>
      </c>
      <c r="C8" s="8" t="s">
        <v>67</v>
      </c>
      <c r="D8" s="8" t="s">
        <v>17</v>
      </c>
      <c r="E8" s="8" t="s">
        <v>22</v>
      </c>
      <c r="F8" s="9">
        <v>43300</v>
      </c>
      <c r="G8" s="5">
        <f t="shared" si="0"/>
        <v>87</v>
      </c>
      <c r="H8" s="10" t="s">
        <v>99</v>
      </c>
      <c r="I8" s="51">
        <v>43210</v>
      </c>
      <c r="J8" s="51">
        <v>43210</v>
      </c>
      <c r="K8" s="51">
        <v>43213</v>
      </c>
      <c r="L8" s="11">
        <v>2500000</v>
      </c>
      <c r="M8" s="12">
        <v>246399750</v>
      </c>
      <c r="N8" s="13">
        <v>98.559899999999999</v>
      </c>
      <c r="O8" s="30">
        <v>6.1300999999999994E-2</v>
      </c>
      <c r="P8" s="5" t="s">
        <v>19</v>
      </c>
      <c r="Q8" s="16"/>
    </row>
    <row r="9" spans="1:17" s="2" customFormat="1" x14ac:dyDescent="0.25">
      <c r="A9" s="5">
        <v>4</v>
      </c>
      <c r="B9" s="8" t="s">
        <v>66</v>
      </c>
      <c r="C9" s="8" t="s">
        <v>67</v>
      </c>
      <c r="D9" s="8" t="s">
        <v>17</v>
      </c>
      <c r="E9" s="8" t="s">
        <v>20</v>
      </c>
      <c r="F9" s="9">
        <v>43300</v>
      </c>
      <c r="G9" s="5">
        <f t="shared" si="0"/>
        <v>87</v>
      </c>
      <c r="H9" s="10" t="s">
        <v>99</v>
      </c>
      <c r="I9" s="51">
        <v>43210</v>
      </c>
      <c r="J9" s="51">
        <v>43210</v>
      </c>
      <c r="K9" s="51">
        <v>43213</v>
      </c>
      <c r="L9" s="11">
        <v>2500000</v>
      </c>
      <c r="M9" s="12">
        <v>246405500</v>
      </c>
      <c r="N9" s="13">
        <v>98.562200000000004</v>
      </c>
      <c r="O9" s="30">
        <v>6.1200999999999998E-2</v>
      </c>
      <c r="P9" s="5" t="s">
        <v>19</v>
      </c>
      <c r="Q9" s="16"/>
    </row>
    <row r="10" spans="1:17" s="2" customFormat="1" x14ac:dyDescent="0.25">
      <c r="A10" s="5">
        <v>5</v>
      </c>
      <c r="B10" s="8" t="s">
        <v>54</v>
      </c>
      <c r="C10" s="8" t="s">
        <v>55</v>
      </c>
      <c r="D10" s="8" t="s">
        <v>17</v>
      </c>
      <c r="E10" s="8" t="s">
        <v>20</v>
      </c>
      <c r="F10" s="9">
        <v>43286</v>
      </c>
      <c r="G10" s="5">
        <f t="shared" si="0"/>
        <v>73</v>
      </c>
      <c r="H10" s="10" t="s">
        <v>99</v>
      </c>
      <c r="I10" s="51">
        <v>43210</v>
      </c>
      <c r="J10" s="51">
        <v>43210</v>
      </c>
      <c r="K10" s="51">
        <v>43213</v>
      </c>
      <c r="L10" s="11">
        <v>1000000</v>
      </c>
      <c r="M10" s="12">
        <v>98796700</v>
      </c>
      <c r="N10" s="13">
        <v>98.796700000000001</v>
      </c>
      <c r="O10" s="30">
        <v>6.0898000000000001E-2</v>
      </c>
      <c r="P10" s="5" t="s">
        <v>19</v>
      </c>
      <c r="Q10" s="16"/>
    </row>
    <row r="11" spans="1:17" s="2" customFormat="1" x14ac:dyDescent="0.25">
      <c r="A11" s="5">
        <v>6</v>
      </c>
      <c r="B11" s="8" t="s">
        <v>54</v>
      </c>
      <c r="C11" s="8" t="s">
        <v>55</v>
      </c>
      <c r="D11" s="8" t="s">
        <v>17</v>
      </c>
      <c r="E11" s="8" t="s">
        <v>20</v>
      </c>
      <c r="F11" s="9">
        <v>43286</v>
      </c>
      <c r="G11" s="5">
        <f t="shared" si="0"/>
        <v>73</v>
      </c>
      <c r="H11" s="10" t="s">
        <v>99</v>
      </c>
      <c r="I11" s="51">
        <v>43210</v>
      </c>
      <c r="J11" s="51">
        <v>43210</v>
      </c>
      <c r="K11" s="51">
        <v>43213</v>
      </c>
      <c r="L11" s="11">
        <v>2500000</v>
      </c>
      <c r="M11" s="12">
        <v>246991750</v>
      </c>
      <c r="N11" s="13">
        <v>98.796700000000001</v>
      </c>
      <c r="O11" s="30">
        <v>6.0898000000000001E-2</v>
      </c>
      <c r="P11" s="5" t="s">
        <v>19</v>
      </c>
      <c r="Q11" s="16"/>
    </row>
    <row r="12" spans="1:17" s="2" customFormat="1" x14ac:dyDescent="0.25">
      <c r="A12" s="5">
        <v>7</v>
      </c>
      <c r="B12" s="8" t="s">
        <v>46</v>
      </c>
      <c r="C12" s="8" t="s">
        <v>47</v>
      </c>
      <c r="D12" s="8" t="s">
        <v>17</v>
      </c>
      <c r="E12" s="8" t="s">
        <v>20</v>
      </c>
      <c r="F12" s="9">
        <v>43241</v>
      </c>
      <c r="G12" s="5">
        <f t="shared" si="0"/>
        <v>28</v>
      </c>
      <c r="H12" s="10" t="s">
        <v>99</v>
      </c>
      <c r="I12" s="51">
        <v>43210</v>
      </c>
      <c r="J12" s="51">
        <v>43210</v>
      </c>
      <c r="K12" s="51">
        <v>43213</v>
      </c>
      <c r="L12" s="11">
        <v>500000</v>
      </c>
      <c r="M12" s="12">
        <v>49748100</v>
      </c>
      <c r="N12" s="13">
        <v>99.496200000000002</v>
      </c>
      <c r="O12" s="30">
        <v>6.6006469999999998E-2</v>
      </c>
      <c r="P12" s="5" t="s">
        <v>19</v>
      </c>
      <c r="Q12" s="16"/>
    </row>
    <row r="13" spans="1:17" s="2" customFormat="1" x14ac:dyDescent="0.25">
      <c r="A13" s="5">
        <v>8</v>
      </c>
      <c r="B13" s="8" t="s">
        <v>54</v>
      </c>
      <c r="C13" s="8" t="s">
        <v>55</v>
      </c>
      <c r="D13" s="8" t="s">
        <v>17</v>
      </c>
      <c r="E13" s="8" t="s">
        <v>20</v>
      </c>
      <c r="F13" s="9">
        <v>43286</v>
      </c>
      <c r="G13" s="5">
        <f t="shared" si="0"/>
        <v>73</v>
      </c>
      <c r="H13" s="10" t="s">
        <v>99</v>
      </c>
      <c r="I13" s="51">
        <v>43210</v>
      </c>
      <c r="J13" s="51">
        <v>43210</v>
      </c>
      <c r="K13" s="51">
        <v>43213</v>
      </c>
      <c r="L13" s="11">
        <v>2500000</v>
      </c>
      <c r="M13" s="12">
        <v>246977000</v>
      </c>
      <c r="N13" s="13">
        <v>98.790800000000004</v>
      </c>
      <c r="O13" s="30">
        <v>6.1200000000000004E-2</v>
      </c>
      <c r="P13" s="5" t="s">
        <v>19</v>
      </c>
      <c r="Q13" s="16"/>
    </row>
    <row r="14" spans="1:17" s="2" customFormat="1" x14ac:dyDescent="0.25">
      <c r="A14" s="5">
        <v>9</v>
      </c>
      <c r="B14" s="8" t="s">
        <v>66</v>
      </c>
      <c r="C14" s="8" t="s">
        <v>67</v>
      </c>
      <c r="D14" s="8" t="s">
        <v>17</v>
      </c>
      <c r="E14" s="8" t="s">
        <v>20</v>
      </c>
      <c r="F14" s="9">
        <v>43300</v>
      </c>
      <c r="G14" s="5">
        <f t="shared" si="0"/>
        <v>87</v>
      </c>
      <c r="H14" s="10" t="s">
        <v>99</v>
      </c>
      <c r="I14" s="51">
        <v>43210</v>
      </c>
      <c r="J14" s="51">
        <v>43210</v>
      </c>
      <c r="K14" s="51">
        <v>43213</v>
      </c>
      <c r="L14" s="11">
        <v>2500000</v>
      </c>
      <c r="M14" s="12">
        <v>246399750</v>
      </c>
      <c r="N14" s="13">
        <v>98.559899999999999</v>
      </c>
      <c r="O14" s="30">
        <v>6.1300999999999994E-2</v>
      </c>
      <c r="P14" s="5" t="s">
        <v>19</v>
      </c>
      <c r="Q14" s="16"/>
    </row>
    <row r="15" spans="1:17" s="2" customFormat="1" x14ac:dyDescent="0.25">
      <c r="A15" s="5">
        <v>10</v>
      </c>
      <c r="B15" s="33" t="s">
        <v>71</v>
      </c>
      <c r="C15" s="33" t="s">
        <v>100</v>
      </c>
      <c r="D15" s="33" t="s">
        <v>17</v>
      </c>
      <c r="E15" s="33" t="s">
        <v>21</v>
      </c>
      <c r="F15" s="9">
        <v>43214</v>
      </c>
      <c r="G15" s="5">
        <f t="shared" ref="G15:G32" si="1">F15-$F$3</f>
        <v>1</v>
      </c>
      <c r="H15" s="15" t="s">
        <v>98</v>
      </c>
      <c r="I15" s="52">
        <v>43213</v>
      </c>
      <c r="J15" s="52">
        <v>43213</v>
      </c>
      <c r="K15" s="52">
        <v>43213</v>
      </c>
      <c r="L15" s="11">
        <v>14054465</v>
      </c>
      <c r="M15" s="11">
        <v>14052170</v>
      </c>
      <c r="N15" s="31">
        <v>99.983670669999995</v>
      </c>
      <c r="O15" s="30">
        <v>5.9611787800000003E-2</v>
      </c>
      <c r="P15" s="5" t="s">
        <v>19</v>
      </c>
      <c r="Q15" s="16"/>
    </row>
    <row r="16" spans="1:17" s="2" customFormat="1" x14ac:dyDescent="0.25">
      <c r="A16" s="5">
        <v>11</v>
      </c>
      <c r="B16" s="33" t="s">
        <v>71</v>
      </c>
      <c r="C16" s="33" t="s">
        <v>100</v>
      </c>
      <c r="D16" s="33" t="s">
        <v>17</v>
      </c>
      <c r="E16" s="33" t="s">
        <v>18</v>
      </c>
      <c r="F16" s="9">
        <v>43214</v>
      </c>
      <c r="G16" s="5">
        <f t="shared" si="1"/>
        <v>1</v>
      </c>
      <c r="H16" s="15" t="s">
        <v>98</v>
      </c>
      <c r="I16" s="52">
        <v>43213</v>
      </c>
      <c r="J16" s="52">
        <v>43213</v>
      </c>
      <c r="K16" s="52">
        <v>43213</v>
      </c>
      <c r="L16" s="11">
        <v>1673807</v>
      </c>
      <c r="M16" s="11">
        <v>1673533.68</v>
      </c>
      <c r="N16" s="31">
        <v>99.983670669999995</v>
      </c>
      <c r="O16" s="30">
        <v>5.9611787800000003E-2</v>
      </c>
      <c r="P16" s="5" t="s">
        <v>19</v>
      </c>
      <c r="Q16" s="16"/>
    </row>
    <row r="17" spans="1:18" s="2" customFormat="1" x14ac:dyDescent="0.25">
      <c r="A17" s="5">
        <v>12</v>
      </c>
      <c r="B17" s="33" t="s">
        <v>71</v>
      </c>
      <c r="C17" s="33" t="s">
        <v>100</v>
      </c>
      <c r="D17" s="33" t="s">
        <v>17</v>
      </c>
      <c r="E17" s="33" t="s">
        <v>22</v>
      </c>
      <c r="F17" s="9">
        <v>43214</v>
      </c>
      <c r="G17" s="5">
        <f t="shared" si="1"/>
        <v>1</v>
      </c>
      <c r="H17" s="15" t="s">
        <v>98</v>
      </c>
      <c r="I17" s="52">
        <v>43213</v>
      </c>
      <c r="J17" s="52">
        <v>43213</v>
      </c>
      <c r="K17" s="52">
        <v>43213</v>
      </c>
      <c r="L17" s="11">
        <v>317702347</v>
      </c>
      <c r="M17" s="11">
        <v>317650468.33999997</v>
      </c>
      <c r="N17" s="31">
        <v>99.983670669999995</v>
      </c>
      <c r="O17" s="30">
        <v>5.9611787800000003E-2</v>
      </c>
      <c r="P17" s="5" t="s">
        <v>19</v>
      </c>
      <c r="Q17" s="16"/>
    </row>
    <row r="18" spans="1:18" s="2" customFormat="1" x14ac:dyDescent="0.25">
      <c r="A18" s="5">
        <v>13</v>
      </c>
      <c r="B18" s="33" t="s">
        <v>71</v>
      </c>
      <c r="C18" s="33" t="s">
        <v>100</v>
      </c>
      <c r="D18" s="33" t="s">
        <v>17</v>
      </c>
      <c r="E18" s="33" t="s">
        <v>23</v>
      </c>
      <c r="F18" s="9">
        <v>43214</v>
      </c>
      <c r="G18" s="5">
        <f t="shared" si="1"/>
        <v>1</v>
      </c>
      <c r="H18" s="15" t="s">
        <v>98</v>
      </c>
      <c r="I18" s="52">
        <v>43213</v>
      </c>
      <c r="J18" s="52">
        <v>43213</v>
      </c>
      <c r="K18" s="52">
        <v>43213</v>
      </c>
      <c r="L18" s="11">
        <v>15126624</v>
      </c>
      <c r="M18" s="11">
        <v>15124153.92</v>
      </c>
      <c r="N18" s="31">
        <v>99.983670669999995</v>
      </c>
      <c r="O18" s="30">
        <v>5.9611787800000003E-2</v>
      </c>
      <c r="P18" s="5" t="s">
        <v>19</v>
      </c>
      <c r="Q18" s="16"/>
    </row>
    <row r="19" spans="1:18" s="2" customFormat="1" x14ac:dyDescent="0.25">
      <c r="A19" s="5">
        <v>14</v>
      </c>
      <c r="B19" s="33" t="s">
        <v>71</v>
      </c>
      <c r="C19" s="33" t="s">
        <v>100</v>
      </c>
      <c r="D19" s="33" t="s">
        <v>17</v>
      </c>
      <c r="E19" s="33" t="s">
        <v>24</v>
      </c>
      <c r="F19" s="9">
        <v>43214</v>
      </c>
      <c r="G19" s="5">
        <f t="shared" si="1"/>
        <v>1</v>
      </c>
      <c r="H19" s="15" t="s">
        <v>98</v>
      </c>
      <c r="I19" s="52">
        <v>43213</v>
      </c>
      <c r="J19" s="52">
        <v>43213</v>
      </c>
      <c r="K19" s="52">
        <v>43213</v>
      </c>
      <c r="L19" s="11">
        <v>254056608</v>
      </c>
      <c r="M19" s="11">
        <v>254015122.25999999</v>
      </c>
      <c r="N19" s="31">
        <v>99.983670669999995</v>
      </c>
      <c r="O19" s="30">
        <v>5.9611787800000003E-2</v>
      </c>
      <c r="P19" s="5" t="s">
        <v>19</v>
      </c>
      <c r="Q19" s="16"/>
    </row>
    <row r="20" spans="1:18" s="2" customFormat="1" x14ac:dyDescent="0.25">
      <c r="A20" s="5">
        <v>15</v>
      </c>
      <c r="B20" s="34" t="s">
        <v>71</v>
      </c>
      <c r="C20" s="33" t="s">
        <v>100</v>
      </c>
      <c r="D20" s="34" t="s">
        <v>17</v>
      </c>
      <c r="E20" s="34" t="s">
        <v>25</v>
      </c>
      <c r="F20" s="9">
        <v>43214</v>
      </c>
      <c r="G20" s="5">
        <f t="shared" si="1"/>
        <v>1</v>
      </c>
      <c r="H20" s="15" t="s">
        <v>98</v>
      </c>
      <c r="I20" s="52">
        <v>43213</v>
      </c>
      <c r="J20" s="52">
        <v>43213</v>
      </c>
      <c r="K20" s="52">
        <v>43213</v>
      </c>
      <c r="L20" s="11">
        <v>48735</v>
      </c>
      <c r="M20" s="11">
        <v>48727.040000000001</v>
      </c>
      <c r="N20" s="31">
        <v>99.983670669999995</v>
      </c>
      <c r="O20" s="30">
        <v>5.9611787800000003E-2</v>
      </c>
      <c r="P20" s="5" t="s">
        <v>19</v>
      </c>
      <c r="Q20" s="16"/>
    </row>
    <row r="21" spans="1:18" s="2" customFormat="1" x14ac:dyDescent="0.25">
      <c r="A21" s="5">
        <v>16</v>
      </c>
      <c r="B21" s="26" t="s">
        <v>71</v>
      </c>
      <c r="C21" s="33" t="s">
        <v>100</v>
      </c>
      <c r="D21" s="26" t="s">
        <v>17</v>
      </c>
      <c r="E21" s="26" t="s">
        <v>26</v>
      </c>
      <c r="F21" s="9">
        <v>43214</v>
      </c>
      <c r="G21" s="5">
        <f t="shared" si="1"/>
        <v>1</v>
      </c>
      <c r="H21" s="15" t="s">
        <v>98</v>
      </c>
      <c r="I21" s="52">
        <v>43213</v>
      </c>
      <c r="J21" s="52">
        <v>43213</v>
      </c>
      <c r="K21" s="52">
        <v>43213</v>
      </c>
      <c r="L21" s="11">
        <v>39022141</v>
      </c>
      <c r="M21" s="11">
        <v>39015768.950000003</v>
      </c>
      <c r="N21" s="31">
        <v>99.983670669999995</v>
      </c>
      <c r="O21" s="30">
        <v>5.9611787800000003E-2</v>
      </c>
      <c r="P21" s="5" t="s">
        <v>19</v>
      </c>
      <c r="Q21" s="22"/>
    </row>
    <row r="22" spans="1:18" s="2" customFormat="1" x14ac:dyDescent="0.25">
      <c r="A22" s="5">
        <v>17</v>
      </c>
      <c r="B22" s="26" t="s">
        <v>71</v>
      </c>
      <c r="C22" s="33" t="s">
        <v>100</v>
      </c>
      <c r="D22" s="26" t="s">
        <v>17</v>
      </c>
      <c r="E22" s="26" t="s">
        <v>42</v>
      </c>
      <c r="F22" s="9">
        <v>43214</v>
      </c>
      <c r="G22" s="5">
        <f t="shared" si="1"/>
        <v>1</v>
      </c>
      <c r="H22" s="15" t="s">
        <v>98</v>
      </c>
      <c r="I22" s="52">
        <v>43213</v>
      </c>
      <c r="J22" s="52">
        <v>43213</v>
      </c>
      <c r="K22" s="52">
        <v>43213</v>
      </c>
      <c r="L22" s="11">
        <v>49726547</v>
      </c>
      <c r="M22" s="11">
        <v>49718426.990000002</v>
      </c>
      <c r="N22" s="31">
        <v>99.983670669999995</v>
      </c>
      <c r="O22" s="30">
        <v>5.9611787800000003E-2</v>
      </c>
      <c r="P22" s="5" t="s">
        <v>19</v>
      </c>
      <c r="Q22" s="22"/>
    </row>
    <row r="23" spans="1:18" s="2" customFormat="1" x14ac:dyDescent="0.25">
      <c r="A23" s="5">
        <v>18</v>
      </c>
      <c r="B23" s="26" t="s">
        <v>71</v>
      </c>
      <c r="C23" s="33" t="s">
        <v>100</v>
      </c>
      <c r="D23" s="26" t="s">
        <v>17</v>
      </c>
      <c r="E23" s="26" t="s">
        <v>28</v>
      </c>
      <c r="F23" s="9">
        <v>43214</v>
      </c>
      <c r="G23" s="5">
        <f t="shared" si="1"/>
        <v>1</v>
      </c>
      <c r="H23" s="15" t="s">
        <v>98</v>
      </c>
      <c r="I23" s="52">
        <v>43213</v>
      </c>
      <c r="J23" s="52">
        <v>43213</v>
      </c>
      <c r="K23" s="52">
        <v>43213</v>
      </c>
      <c r="L23" s="11">
        <v>6661546</v>
      </c>
      <c r="M23" s="11">
        <v>6660458.21</v>
      </c>
      <c r="N23" s="31">
        <v>99.983670669999995</v>
      </c>
      <c r="O23" s="30">
        <v>5.9611787800000003E-2</v>
      </c>
      <c r="P23" s="5" t="s">
        <v>19</v>
      </c>
      <c r="Q23" s="22"/>
    </row>
    <row r="24" spans="1:18" s="2" customFormat="1" x14ac:dyDescent="0.25">
      <c r="A24" s="5">
        <v>19</v>
      </c>
      <c r="B24" s="26" t="s">
        <v>71</v>
      </c>
      <c r="C24" s="33" t="s">
        <v>100</v>
      </c>
      <c r="D24" s="26" t="s">
        <v>17</v>
      </c>
      <c r="E24" s="26" t="s">
        <v>29</v>
      </c>
      <c r="F24" s="9">
        <v>43214</v>
      </c>
      <c r="G24" s="5">
        <f t="shared" si="1"/>
        <v>1</v>
      </c>
      <c r="H24" s="15" t="s">
        <v>98</v>
      </c>
      <c r="I24" s="52">
        <v>43213</v>
      </c>
      <c r="J24" s="52">
        <v>43213</v>
      </c>
      <c r="K24" s="52">
        <v>43213</v>
      </c>
      <c r="L24" s="11">
        <v>285497045</v>
      </c>
      <c r="M24" s="11">
        <v>285450425.25</v>
      </c>
      <c r="N24" s="31">
        <v>99.983670669999995</v>
      </c>
      <c r="O24" s="30">
        <v>5.9611787800000003E-2</v>
      </c>
      <c r="P24" s="5" t="s">
        <v>19</v>
      </c>
      <c r="Q24" s="22"/>
    </row>
    <row r="25" spans="1:18" s="2" customFormat="1" x14ac:dyDescent="0.25">
      <c r="A25" s="5">
        <v>20</v>
      </c>
      <c r="B25" s="26" t="s">
        <v>71</v>
      </c>
      <c r="C25" s="33" t="s">
        <v>100</v>
      </c>
      <c r="D25" s="26" t="s">
        <v>17</v>
      </c>
      <c r="E25" s="26" t="s">
        <v>30</v>
      </c>
      <c r="F25" s="9">
        <v>43214</v>
      </c>
      <c r="G25" s="5">
        <f t="shared" si="1"/>
        <v>1</v>
      </c>
      <c r="H25" s="15" t="s">
        <v>98</v>
      </c>
      <c r="I25" s="52">
        <v>43213</v>
      </c>
      <c r="J25" s="52">
        <v>43213</v>
      </c>
      <c r="K25" s="52">
        <v>43213</v>
      </c>
      <c r="L25" s="11">
        <v>4220278</v>
      </c>
      <c r="M25" s="11">
        <v>4219588.8600000003</v>
      </c>
      <c r="N25" s="31">
        <v>99.983670669999995</v>
      </c>
      <c r="O25" s="30">
        <v>5.9611787800000003E-2</v>
      </c>
      <c r="P25" s="5" t="s">
        <v>19</v>
      </c>
      <c r="Q25" s="22"/>
    </row>
    <row r="26" spans="1:18" s="2" customFormat="1" x14ac:dyDescent="0.25">
      <c r="A26" s="5">
        <v>21</v>
      </c>
      <c r="B26" s="26" t="s">
        <v>71</v>
      </c>
      <c r="C26" s="33" t="s">
        <v>100</v>
      </c>
      <c r="D26" s="26" t="s">
        <v>17</v>
      </c>
      <c r="E26" s="26" t="s">
        <v>31</v>
      </c>
      <c r="F26" s="9">
        <v>43214</v>
      </c>
      <c r="G26" s="5">
        <f t="shared" si="1"/>
        <v>1</v>
      </c>
      <c r="H26" s="15" t="s">
        <v>98</v>
      </c>
      <c r="I26" s="52">
        <v>43213</v>
      </c>
      <c r="J26" s="52">
        <v>43213</v>
      </c>
      <c r="K26" s="52">
        <v>43213</v>
      </c>
      <c r="L26" s="11">
        <v>40500801</v>
      </c>
      <c r="M26" s="11">
        <v>40494187.490000002</v>
      </c>
      <c r="N26" s="31">
        <v>99.983670669999995</v>
      </c>
      <c r="O26" s="30">
        <v>5.9611787800000003E-2</v>
      </c>
      <c r="P26" s="5" t="s">
        <v>19</v>
      </c>
      <c r="Q26" s="22"/>
    </row>
    <row r="27" spans="1:18" s="2" customFormat="1" x14ac:dyDescent="0.25">
      <c r="A27" s="5">
        <v>22</v>
      </c>
      <c r="B27" s="26" t="s">
        <v>71</v>
      </c>
      <c r="C27" s="33" t="s">
        <v>100</v>
      </c>
      <c r="D27" s="26" t="s">
        <v>17</v>
      </c>
      <c r="E27" s="26" t="s">
        <v>32</v>
      </c>
      <c r="F27" s="9">
        <v>43214</v>
      </c>
      <c r="G27" s="5">
        <f t="shared" si="1"/>
        <v>1</v>
      </c>
      <c r="H27" s="15" t="s">
        <v>98</v>
      </c>
      <c r="I27" s="52">
        <v>43213</v>
      </c>
      <c r="J27" s="52">
        <v>43213</v>
      </c>
      <c r="K27" s="52">
        <v>43213</v>
      </c>
      <c r="L27" s="11">
        <v>28526020</v>
      </c>
      <c r="M27" s="11">
        <v>28521361.890000001</v>
      </c>
      <c r="N27" s="31">
        <v>99.983670669999995</v>
      </c>
      <c r="O27" s="30">
        <v>5.9611787800000003E-2</v>
      </c>
      <c r="P27" s="5" t="s">
        <v>19</v>
      </c>
      <c r="Q27" s="22"/>
    </row>
    <row r="28" spans="1:18" s="2" customFormat="1" x14ac:dyDescent="0.25">
      <c r="A28" s="5">
        <v>23</v>
      </c>
      <c r="B28" s="26" t="s">
        <v>71</v>
      </c>
      <c r="C28" s="33" t="s">
        <v>100</v>
      </c>
      <c r="D28" s="26" t="s">
        <v>17</v>
      </c>
      <c r="E28" s="26" t="s">
        <v>33</v>
      </c>
      <c r="F28" s="9">
        <v>43214</v>
      </c>
      <c r="G28" s="5">
        <f t="shared" si="1"/>
        <v>1</v>
      </c>
      <c r="H28" s="15" t="s">
        <v>98</v>
      </c>
      <c r="I28" s="52">
        <v>43213</v>
      </c>
      <c r="J28" s="52">
        <v>43213</v>
      </c>
      <c r="K28" s="52">
        <v>43213</v>
      </c>
      <c r="L28" s="11">
        <v>4681370</v>
      </c>
      <c r="M28" s="11">
        <v>4680605.5599999996</v>
      </c>
      <c r="N28" s="31">
        <v>99.983670669999995</v>
      </c>
      <c r="O28" s="30">
        <v>5.9611787800000003E-2</v>
      </c>
      <c r="P28" s="5" t="s">
        <v>19</v>
      </c>
      <c r="Q28" s="22"/>
    </row>
    <row r="29" spans="1:18" s="2" customFormat="1" x14ac:dyDescent="0.25">
      <c r="A29" s="5">
        <v>24</v>
      </c>
      <c r="B29" s="26" t="s">
        <v>71</v>
      </c>
      <c r="C29" s="33" t="s">
        <v>100</v>
      </c>
      <c r="D29" s="26" t="s">
        <v>17</v>
      </c>
      <c r="E29" s="26" t="s">
        <v>34</v>
      </c>
      <c r="F29" s="9">
        <v>43214</v>
      </c>
      <c r="G29" s="5">
        <f t="shared" si="1"/>
        <v>1</v>
      </c>
      <c r="H29" s="15" t="s">
        <v>98</v>
      </c>
      <c r="I29" s="52">
        <v>43213</v>
      </c>
      <c r="J29" s="52">
        <v>43213</v>
      </c>
      <c r="K29" s="52">
        <v>43213</v>
      </c>
      <c r="L29" s="11">
        <v>60391600</v>
      </c>
      <c r="M29" s="11">
        <v>60381738.460000001</v>
      </c>
      <c r="N29" s="31">
        <v>99.983670669999995</v>
      </c>
      <c r="O29" s="30">
        <v>5.9611787800000003E-2</v>
      </c>
      <c r="P29" s="5" t="s">
        <v>19</v>
      </c>
      <c r="Q29" s="22"/>
    </row>
    <row r="30" spans="1:18" s="2" customFormat="1" x14ac:dyDescent="0.25">
      <c r="A30" s="5">
        <v>25</v>
      </c>
      <c r="B30" s="26" t="s">
        <v>71</v>
      </c>
      <c r="C30" s="33" t="s">
        <v>100</v>
      </c>
      <c r="D30" s="26" t="s">
        <v>17</v>
      </c>
      <c r="E30" s="26" t="s">
        <v>27</v>
      </c>
      <c r="F30" s="9">
        <v>43214</v>
      </c>
      <c r="G30" s="5">
        <f t="shared" si="1"/>
        <v>1</v>
      </c>
      <c r="H30" s="15" t="s">
        <v>98</v>
      </c>
      <c r="I30" s="52">
        <v>43213</v>
      </c>
      <c r="J30" s="52">
        <v>43213</v>
      </c>
      <c r="K30" s="52">
        <v>43213</v>
      </c>
      <c r="L30" s="11">
        <v>834142856</v>
      </c>
      <c r="M30" s="11">
        <v>834006646.05999994</v>
      </c>
      <c r="N30" s="31">
        <v>99.983670669999995</v>
      </c>
      <c r="O30" s="30">
        <v>5.9611787800000003E-2</v>
      </c>
      <c r="P30" s="5" t="s">
        <v>19</v>
      </c>
      <c r="Q30" s="22"/>
      <c r="R30" s="25"/>
    </row>
    <row r="31" spans="1:18" s="2" customFormat="1" x14ac:dyDescent="0.25">
      <c r="A31" s="5">
        <v>26</v>
      </c>
      <c r="B31" s="26" t="s">
        <v>71</v>
      </c>
      <c r="C31" s="33" t="s">
        <v>100</v>
      </c>
      <c r="D31" s="26" t="s">
        <v>17</v>
      </c>
      <c r="E31" s="26" t="s">
        <v>43</v>
      </c>
      <c r="F31" s="39">
        <v>43214</v>
      </c>
      <c r="G31" s="38">
        <f t="shared" si="1"/>
        <v>1</v>
      </c>
      <c r="H31" s="40" t="s">
        <v>98</v>
      </c>
      <c r="I31" s="52">
        <v>43213</v>
      </c>
      <c r="J31" s="52">
        <v>43213</v>
      </c>
      <c r="K31" s="52">
        <v>43213</v>
      </c>
      <c r="L31" s="41">
        <v>83472176</v>
      </c>
      <c r="M31" s="41">
        <v>83458545.549999997</v>
      </c>
      <c r="N31" s="42">
        <v>99.983670669999995</v>
      </c>
      <c r="O31" s="43">
        <v>5.9611787800000003E-2</v>
      </c>
      <c r="P31" s="38" t="s">
        <v>19</v>
      </c>
      <c r="Q31" s="22"/>
      <c r="R31" s="25"/>
    </row>
    <row r="32" spans="1:18" s="2" customFormat="1" x14ac:dyDescent="0.25">
      <c r="A32" s="5">
        <v>27</v>
      </c>
      <c r="B32" s="46" t="s">
        <v>71</v>
      </c>
      <c r="C32" s="33" t="s">
        <v>100</v>
      </c>
      <c r="D32" s="47" t="s">
        <v>17</v>
      </c>
      <c r="E32" s="47" t="s">
        <v>41</v>
      </c>
      <c r="F32" s="9">
        <v>43214</v>
      </c>
      <c r="G32" s="5">
        <f t="shared" si="1"/>
        <v>1</v>
      </c>
      <c r="H32" s="15" t="s">
        <v>98</v>
      </c>
      <c r="I32" s="52">
        <v>43213</v>
      </c>
      <c r="J32" s="52">
        <v>43213</v>
      </c>
      <c r="K32" s="52">
        <v>43213</v>
      </c>
      <c r="L32" s="11">
        <v>26195034</v>
      </c>
      <c r="M32" s="11">
        <v>26190756.530000001</v>
      </c>
      <c r="N32" s="31">
        <v>99.983670669999995</v>
      </c>
      <c r="O32" s="30">
        <v>5.9611787800000003E-2</v>
      </c>
      <c r="P32" s="5" t="s">
        <v>19</v>
      </c>
      <c r="Q32" s="22"/>
      <c r="R32" s="25"/>
    </row>
    <row r="33" spans="1:18" s="2" customFormat="1" x14ac:dyDescent="0.25">
      <c r="A33" s="17"/>
      <c r="B33" s="34"/>
      <c r="C33" s="34"/>
      <c r="D33" s="34"/>
      <c r="E33" s="34"/>
      <c r="F33" s="18"/>
      <c r="G33" s="17"/>
      <c r="H33" s="19"/>
      <c r="I33" s="53"/>
      <c r="J33" s="53"/>
      <c r="K33" s="53"/>
      <c r="L33" s="20"/>
      <c r="M33" s="20"/>
      <c r="N33" s="44"/>
      <c r="O33" s="45"/>
      <c r="P33" s="17"/>
      <c r="Q33" s="22"/>
      <c r="R33" s="25"/>
    </row>
    <row r="34" spans="1:18" x14ac:dyDescent="0.25">
      <c r="A34" s="1" t="s">
        <v>35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9" bestFit="1" customWidth="1"/>
    <col min="7" max="7" width="13.28515625" style="1" customWidth="1"/>
    <col min="8" max="8" width="15.5703125" style="1" bestFit="1" customWidth="1"/>
    <col min="9" max="11" width="13.28515625" style="49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9">
        <v>43214</v>
      </c>
    </row>
    <row r="4" spans="1:18" x14ac:dyDescent="0.25">
      <c r="G4" s="48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50" t="s">
        <v>6</v>
      </c>
      <c r="G5" s="4" t="s">
        <v>7</v>
      </c>
      <c r="H5" s="4" t="s">
        <v>8</v>
      </c>
      <c r="I5" s="50" t="s">
        <v>9</v>
      </c>
      <c r="J5" s="50" t="s">
        <v>10</v>
      </c>
      <c r="K5" s="50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26" t="s">
        <v>72</v>
      </c>
      <c r="C6" s="26" t="s">
        <v>73</v>
      </c>
      <c r="D6" s="26" t="s">
        <v>17</v>
      </c>
      <c r="E6" s="26" t="s">
        <v>20</v>
      </c>
      <c r="F6" s="55">
        <v>43256</v>
      </c>
      <c r="G6" s="5">
        <f t="shared" ref="G6" si="0">F6-$F$3</f>
        <v>42</v>
      </c>
      <c r="H6" s="10" t="s">
        <v>99</v>
      </c>
      <c r="I6" s="55">
        <v>43213</v>
      </c>
      <c r="J6" s="55">
        <v>43213</v>
      </c>
      <c r="K6" s="55">
        <v>43214</v>
      </c>
      <c r="L6" s="35">
        <v>500000</v>
      </c>
      <c r="M6" s="36">
        <v>49620300</v>
      </c>
      <c r="N6" s="37">
        <v>99.240600000000001</v>
      </c>
      <c r="O6" s="30">
        <v>6.6500000000000004E-2</v>
      </c>
      <c r="P6" s="5" t="s">
        <v>19</v>
      </c>
      <c r="Q6" s="16"/>
    </row>
    <row r="7" spans="1:18" s="2" customFormat="1" x14ac:dyDescent="0.25">
      <c r="A7" s="5">
        <v>2</v>
      </c>
      <c r="B7" s="26" t="s">
        <v>74</v>
      </c>
      <c r="C7" s="26" t="s">
        <v>100</v>
      </c>
      <c r="D7" s="26" t="s">
        <v>17</v>
      </c>
      <c r="E7" s="26" t="s">
        <v>21</v>
      </c>
      <c r="F7" s="55">
        <v>43215</v>
      </c>
      <c r="G7" s="5">
        <f t="shared" ref="G7:G31" si="1">F7-$F$3</f>
        <v>1</v>
      </c>
      <c r="H7" s="15" t="s">
        <v>98</v>
      </c>
      <c r="I7" s="55">
        <v>43214</v>
      </c>
      <c r="J7" s="55">
        <v>43214</v>
      </c>
      <c r="K7" s="55">
        <v>43214</v>
      </c>
      <c r="L7" s="11">
        <v>14030646</v>
      </c>
      <c r="M7" s="11">
        <v>14028348.859999999</v>
      </c>
      <c r="N7" s="13">
        <v>99.983627729999995</v>
      </c>
      <c r="O7" s="30">
        <v>5.9768567199999997E-2</v>
      </c>
      <c r="P7" s="5" t="s">
        <v>19</v>
      </c>
      <c r="Q7" s="22"/>
    </row>
    <row r="8" spans="1:18" s="2" customFormat="1" x14ac:dyDescent="0.25">
      <c r="A8" s="5">
        <v>3</v>
      </c>
      <c r="B8" s="26" t="s">
        <v>74</v>
      </c>
      <c r="C8" s="26" t="s">
        <v>100</v>
      </c>
      <c r="D8" s="26" t="s">
        <v>17</v>
      </c>
      <c r="E8" s="26" t="s">
        <v>18</v>
      </c>
      <c r="F8" s="55">
        <v>43215</v>
      </c>
      <c r="G8" s="5">
        <f t="shared" si="1"/>
        <v>1</v>
      </c>
      <c r="H8" s="15" t="s">
        <v>98</v>
      </c>
      <c r="I8" s="55">
        <v>43214</v>
      </c>
      <c r="J8" s="55">
        <v>43214</v>
      </c>
      <c r="K8" s="55">
        <v>43214</v>
      </c>
      <c r="L8" s="11">
        <v>1629550</v>
      </c>
      <c r="M8" s="11">
        <v>1629283.21</v>
      </c>
      <c r="N8" s="13">
        <v>99.983627729999995</v>
      </c>
      <c r="O8" s="30">
        <v>5.9768567199999997E-2</v>
      </c>
      <c r="P8" s="5" t="s">
        <v>19</v>
      </c>
      <c r="Q8" s="22"/>
    </row>
    <row r="9" spans="1:18" s="2" customFormat="1" x14ac:dyDescent="0.25">
      <c r="A9" s="5">
        <v>4</v>
      </c>
      <c r="B9" s="26" t="s">
        <v>50</v>
      </c>
      <c r="C9" s="26" t="s">
        <v>51</v>
      </c>
      <c r="D9" s="26" t="s">
        <v>17</v>
      </c>
      <c r="E9" s="26" t="s">
        <v>22</v>
      </c>
      <c r="F9" s="55">
        <v>43216</v>
      </c>
      <c r="G9" s="5">
        <f t="shared" si="1"/>
        <v>2</v>
      </c>
      <c r="H9" s="15" t="s">
        <v>98</v>
      </c>
      <c r="I9" s="55">
        <v>43214</v>
      </c>
      <c r="J9" s="55">
        <v>43214</v>
      </c>
      <c r="K9" s="55">
        <v>43214</v>
      </c>
      <c r="L9" s="11">
        <v>2500000</v>
      </c>
      <c r="M9" s="11">
        <v>249914500</v>
      </c>
      <c r="N9" s="13">
        <v>99.965800000000002</v>
      </c>
      <c r="O9" s="30">
        <v>6.2435999999999998E-2</v>
      </c>
      <c r="P9" s="5" t="s">
        <v>19</v>
      </c>
      <c r="Q9" s="22"/>
    </row>
    <row r="10" spans="1:18" s="2" customFormat="1" x14ac:dyDescent="0.25">
      <c r="A10" s="5">
        <v>5</v>
      </c>
      <c r="B10" s="26" t="s">
        <v>72</v>
      </c>
      <c r="C10" s="26" t="s">
        <v>73</v>
      </c>
      <c r="D10" s="26" t="s">
        <v>17</v>
      </c>
      <c r="E10" s="26" t="s">
        <v>22</v>
      </c>
      <c r="F10" s="55">
        <v>43256</v>
      </c>
      <c r="G10" s="5">
        <f t="shared" si="1"/>
        <v>42</v>
      </c>
      <c r="H10" s="15" t="s">
        <v>98</v>
      </c>
      <c r="I10" s="55">
        <v>43214</v>
      </c>
      <c r="J10" s="55">
        <v>43214</v>
      </c>
      <c r="K10" s="55">
        <v>43214</v>
      </c>
      <c r="L10" s="11">
        <v>500000</v>
      </c>
      <c r="M10" s="11">
        <v>49620300</v>
      </c>
      <c r="N10" s="32">
        <v>99.240600000000001</v>
      </c>
      <c r="O10" s="30">
        <v>6.6500000000000004E-2</v>
      </c>
      <c r="P10" s="5" t="s">
        <v>19</v>
      </c>
      <c r="Q10" s="22"/>
    </row>
    <row r="11" spans="1:18" s="2" customFormat="1" x14ac:dyDescent="0.25">
      <c r="A11" s="5">
        <v>6</v>
      </c>
      <c r="B11" s="26" t="s">
        <v>74</v>
      </c>
      <c r="C11" s="26" t="s">
        <v>100</v>
      </c>
      <c r="D11" s="26" t="s">
        <v>17</v>
      </c>
      <c r="E11" s="26" t="s">
        <v>22</v>
      </c>
      <c r="F11" s="55">
        <v>43215</v>
      </c>
      <c r="G11" s="5">
        <f t="shared" si="1"/>
        <v>1</v>
      </c>
      <c r="H11" s="15" t="s">
        <v>98</v>
      </c>
      <c r="I11" s="55">
        <v>43214</v>
      </c>
      <c r="J11" s="55">
        <v>43214</v>
      </c>
      <c r="K11" s="55">
        <v>43214</v>
      </c>
      <c r="L11" s="11">
        <v>440361165</v>
      </c>
      <c r="M11" s="11">
        <v>440289067.88</v>
      </c>
      <c r="N11" s="32">
        <v>99.983627729999995</v>
      </c>
      <c r="O11" s="30">
        <v>5.9768567199999997E-2</v>
      </c>
      <c r="P11" s="5" t="s">
        <v>19</v>
      </c>
      <c r="Q11" s="22"/>
    </row>
    <row r="12" spans="1:18" s="2" customFormat="1" x14ac:dyDescent="0.25">
      <c r="A12" s="5">
        <v>7</v>
      </c>
      <c r="B12" s="26" t="s">
        <v>74</v>
      </c>
      <c r="C12" s="26" t="s">
        <v>100</v>
      </c>
      <c r="D12" s="26" t="s">
        <v>17</v>
      </c>
      <c r="E12" s="26" t="s">
        <v>23</v>
      </c>
      <c r="F12" s="55">
        <v>43215</v>
      </c>
      <c r="G12" s="5">
        <f t="shared" si="1"/>
        <v>1</v>
      </c>
      <c r="H12" s="15" t="s">
        <v>98</v>
      </c>
      <c r="I12" s="55">
        <v>43214</v>
      </c>
      <c r="J12" s="55">
        <v>43214</v>
      </c>
      <c r="K12" s="55">
        <v>43214</v>
      </c>
      <c r="L12" s="11">
        <v>15057395</v>
      </c>
      <c r="M12" s="11">
        <v>15054929.76</v>
      </c>
      <c r="N12" s="32">
        <v>99.983627729999995</v>
      </c>
      <c r="O12" s="30">
        <v>5.9768567199999997E-2</v>
      </c>
      <c r="P12" s="5" t="s">
        <v>19</v>
      </c>
      <c r="Q12" s="22"/>
    </row>
    <row r="13" spans="1:18" s="2" customFormat="1" x14ac:dyDescent="0.25">
      <c r="A13" s="5">
        <v>8</v>
      </c>
      <c r="B13" s="26" t="s">
        <v>75</v>
      </c>
      <c r="C13" s="26" t="s">
        <v>76</v>
      </c>
      <c r="D13" s="26" t="s">
        <v>17</v>
      </c>
      <c r="E13" s="26" t="s">
        <v>20</v>
      </c>
      <c r="F13" s="55">
        <v>43305</v>
      </c>
      <c r="G13" s="5">
        <f t="shared" si="1"/>
        <v>91</v>
      </c>
      <c r="H13" s="15" t="s">
        <v>98</v>
      </c>
      <c r="I13" s="55">
        <v>43214</v>
      </c>
      <c r="J13" s="55">
        <v>43214</v>
      </c>
      <c r="K13" s="55">
        <v>43214</v>
      </c>
      <c r="L13" s="11">
        <v>25000000</v>
      </c>
      <c r="M13" s="11">
        <v>2457720000</v>
      </c>
      <c r="N13" s="13">
        <v>98.308800000000005</v>
      </c>
      <c r="O13" s="30">
        <v>6.9000000000000006E-2</v>
      </c>
      <c r="P13" s="5" t="s">
        <v>19</v>
      </c>
      <c r="Q13" s="22"/>
    </row>
    <row r="14" spans="1:18" s="2" customFormat="1" x14ac:dyDescent="0.25">
      <c r="A14" s="5">
        <v>9</v>
      </c>
      <c r="B14" s="26" t="s">
        <v>75</v>
      </c>
      <c r="C14" s="26" t="s">
        <v>76</v>
      </c>
      <c r="D14" s="26" t="s">
        <v>17</v>
      </c>
      <c r="E14" s="26" t="s">
        <v>20</v>
      </c>
      <c r="F14" s="55">
        <v>43305</v>
      </c>
      <c r="G14" s="5">
        <f t="shared" si="1"/>
        <v>91</v>
      </c>
      <c r="H14" s="15" t="s">
        <v>98</v>
      </c>
      <c r="I14" s="55">
        <v>43214</v>
      </c>
      <c r="J14" s="55">
        <v>43214</v>
      </c>
      <c r="K14" s="55">
        <v>43214</v>
      </c>
      <c r="L14" s="11">
        <v>25000000</v>
      </c>
      <c r="M14" s="11">
        <v>2457720000</v>
      </c>
      <c r="N14" s="32">
        <v>98.308800000000005</v>
      </c>
      <c r="O14" s="30">
        <v>6.9000000000000006E-2</v>
      </c>
      <c r="P14" s="5" t="s">
        <v>19</v>
      </c>
      <c r="Q14" s="22"/>
    </row>
    <row r="15" spans="1:18" s="2" customFormat="1" x14ac:dyDescent="0.25">
      <c r="A15" s="5">
        <v>10</v>
      </c>
      <c r="B15" s="26" t="s">
        <v>77</v>
      </c>
      <c r="C15" s="26" t="s">
        <v>78</v>
      </c>
      <c r="D15" s="26" t="s">
        <v>17</v>
      </c>
      <c r="E15" s="26" t="s">
        <v>20</v>
      </c>
      <c r="F15" s="55">
        <v>43305</v>
      </c>
      <c r="G15" s="5">
        <f t="shared" si="1"/>
        <v>91</v>
      </c>
      <c r="H15" s="15" t="s">
        <v>98</v>
      </c>
      <c r="I15" s="55">
        <v>43214</v>
      </c>
      <c r="J15" s="55">
        <v>43214</v>
      </c>
      <c r="K15" s="55">
        <v>43214</v>
      </c>
      <c r="L15" s="11">
        <v>10000000</v>
      </c>
      <c r="M15" s="11">
        <v>982486000</v>
      </c>
      <c r="N15" s="32">
        <v>98.248599999999996</v>
      </c>
      <c r="O15" s="30">
        <v>7.1499999999999994E-2</v>
      </c>
      <c r="P15" s="5" t="s">
        <v>19</v>
      </c>
      <c r="Q15" s="22"/>
    </row>
    <row r="16" spans="1:18" s="2" customFormat="1" x14ac:dyDescent="0.25">
      <c r="A16" s="5">
        <v>11</v>
      </c>
      <c r="B16" s="26" t="s">
        <v>74</v>
      </c>
      <c r="C16" s="26" t="s">
        <v>100</v>
      </c>
      <c r="D16" s="26" t="s">
        <v>17</v>
      </c>
      <c r="E16" s="26" t="s">
        <v>24</v>
      </c>
      <c r="F16" s="55">
        <v>43215</v>
      </c>
      <c r="G16" s="5">
        <f t="shared" si="1"/>
        <v>1</v>
      </c>
      <c r="H16" s="15" t="s">
        <v>98</v>
      </c>
      <c r="I16" s="55">
        <v>43214</v>
      </c>
      <c r="J16" s="55">
        <v>43214</v>
      </c>
      <c r="K16" s="55">
        <v>43214</v>
      </c>
      <c r="L16" s="11">
        <v>273149686</v>
      </c>
      <c r="M16" s="11">
        <v>273104965.19999999</v>
      </c>
      <c r="N16" s="32">
        <v>99.983627729999995</v>
      </c>
      <c r="O16" s="30">
        <v>5.9768567199999997E-2</v>
      </c>
      <c r="P16" s="5" t="s">
        <v>19</v>
      </c>
      <c r="Q16" s="22"/>
      <c r="R16" s="25"/>
    </row>
    <row r="17" spans="1:18" s="2" customFormat="1" x14ac:dyDescent="0.25">
      <c r="A17" s="5">
        <v>12</v>
      </c>
      <c r="B17" s="26" t="s">
        <v>74</v>
      </c>
      <c r="C17" s="26" t="s">
        <v>100</v>
      </c>
      <c r="D17" s="26" t="s">
        <v>17</v>
      </c>
      <c r="E17" s="26" t="s">
        <v>25</v>
      </c>
      <c r="F17" s="55">
        <v>43215</v>
      </c>
      <c r="G17" s="5">
        <f t="shared" si="1"/>
        <v>1</v>
      </c>
      <c r="H17" s="15" t="s">
        <v>98</v>
      </c>
      <c r="I17" s="55">
        <v>43214</v>
      </c>
      <c r="J17" s="55">
        <v>43214</v>
      </c>
      <c r="K17" s="55">
        <v>43214</v>
      </c>
      <c r="L17" s="11">
        <v>1296687</v>
      </c>
      <c r="M17" s="11">
        <v>1296474.7</v>
      </c>
      <c r="N17" s="32">
        <v>99.983627729999995</v>
      </c>
      <c r="O17" s="30">
        <v>5.9768567199999997E-2</v>
      </c>
      <c r="P17" s="5" t="s">
        <v>19</v>
      </c>
      <c r="Q17" s="22"/>
      <c r="R17" s="25"/>
    </row>
    <row r="18" spans="1:18" s="2" customFormat="1" x14ac:dyDescent="0.25">
      <c r="A18" s="5">
        <v>13</v>
      </c>
      <c r="B18" s="26" t="s">
        <v>74</v>
      </c>
      <c r="C18" s="26" t="s">
        <v>100</v>
      </c>
      <c r="D18" s="26" t="s">
        <v>17</v>
      </c>
      <c r="E18" s="26" t="s">
        <v>26</v>
      </c>
      <c r="F18" s="55">
        <v>43215</v>
      </c>
      <c r="G18" s="5">
        <f t="shared" si="1"/>
        <v>1</v>
      </c>
      <c r="H18" s="15" t="s">
        <v>98</v>
      </c>
      <c r="I18" s="55">
        <v>43214</v>
      </c>
      <c r="J18" s="55">
        <v>43214</v>
      </c>
      <c r="K18" s="55">
        <v>43214</v>
      </c>
      <c r="L18" s="11">
        <v>29336795</v>
      </c>
      <c r="M18" s="11">
        <v>29331991.899999999</v>
      </c>
      <c r="N18" s="32">
        <v>99.983627729999995</v>
      </c>
      <c r="O18" s="30">
        <v>5.9768567199999997E-2</v>
      </c>
      <c r="P18" s="5" t="s">
        <v>19</v>
      </c>
      <c r="Q18" s="22"/>
      <c r="R18" s="25"/>
    </row>
    <row r="19" spans="1:18" s="2" customFormat="1" x14ac:dyDescent="0.25">
      <c r="A19" s="5">
        <v>14</v>
      </c>
      <c r="B19" s="26" t="s">
        <v>79</v>
      </c>
      <c r="C19" s="26" t="s">
        <v>80</v>
      </c>
      <c r="D19" s="26" t="s">
        <v>17</v>
      </c>
      <c r="E19" s="26" t="s">
        <v>42</v>
      </c>
      <c r="F19" s="55">
        <v>81298</v>
      </c>
      <c r="G19" s="5">
        <f t="shared" si="1"/>
        <v>38084</v>
      </c>
      <c r="H19" s="15" t="s">
        <v>98</v>
      </c>
      <c r="I19" s="55">
        <v>43214</v>
      </c>
      <c r="J19" s="55">
        <v>43214</v>
      </c>
      <c r="K19" s="55">
        <v>43214</v>
      </c>
      <c r="L19" s="11">
        <v>100000</v>
      </c>
      <c r="M19" s="11">
        <v>10410384.93</v>
      </c>
      <c r="N19" s="32">
        <v>98.037000000000006</v>
      </c>
      <c r="O19" s="30">
        <v>8.8167000000000009E-2</v>
      </c>
      <c r="P19" s="5" t="s">
        <v>36</v>
      </c>
      <c r="Q19" s="22"/>
      <c r="R19" s="25"/>
    </row>
    <row r="20" spans="1:18" s="2" customFormat="1" x14ac:dyDescent="0.25">
      <c r="A20" s="5">
        <v>15</v>
      </c>
      <c r="B20" s="26" t="s">
        <v>74</v>
      </c>
      <c r="C20" s="26" t="s">
        <v>100</v>
      </c>
      <c r="D20" s="26" t="s">
        <v>17</v>
      </c>
      <c r="E20" s="26" t="s">
        <v>42</v>
      </c>
      <c r="F20" s="56">
        <v>43215</v>
      </c>
      <c r="G20" s="38">
        <f t="shared" si="1"/>
        <v>1</v>
      </c>
      <c r="H20" s="40" t="s">
        <v>98</v>
      </c>
      <c r="I20" s="56">
        <v>43214</v>
      </c>
      <c r="J20" s="56">
        <v>43214</v>
      </c>
      <c r="K20" s="56">
        <v>43214</v>
      </c>
      <c r="L20" s="41">
        <v>33377541</v>
      </c>
      <c r="M20" s="41">
        <v>33372076.34</v>
      </c>
      <c r="N20" s="54">
        <v>99.983627729999995</v>
      </c>
      <c r="O20" s="30">
        <v>5.9768567199999997E-2</v>
      </c>
      <c r="P20" s="5" t="s">
        <v>19</v>
      </c>
      <c r="Q20" s="22"/>
      <c r="R20" s="25"/>
    </row>
    <row r="21" spans="1:18" s="2" customFormat="1" x14ac:dyDescent="0.25">
      <c r="A21" s="5">
        <v>16</v>
      </c>
      <c r="B21" s="33" t="s">
        <v>74</v>
      </c>
      <c r="C21" s="33" t="s">
        <v>100</v>
      </c>
      <c r="D21" s="33" t="s">
        <v>17</v>
      </c>
      <c r="E21" s="33" t="s">
        <v>28</v>
      </c>
      <c r="F21" s="55">
        <v>43215</v>
      </c>
      <c r="G21" s="5">
        <f t="shared" si="1"/>
        <v>1</v>
      </c>
      <c r="H21" s="15" t="s">
        <v>98</v>
      </c>
      <c r="I21" s="55">
        <v>43214</v>
      </c>
      <c r="J21" s="55">
        <v>43214</v>
      </c>
      <c r="K21" s="55">
        <v>43214</v>
      </c>
      <c r="L21" s="11">
        <v>5999474</v>
      </c>
      <c r="M21" s="11">
        <v>5998491.75</v>
      </c>
      <c r="N21" s="32">
        <v>99.983627729999995</v>
      </c>
      <c r="O21" s="30">
        <v>5.9768567199999997E-2</v>
      </c>
      <c r="P21" s="5" t="s">
        <v>19</v>
      </c>
      <c r="Q21" s="22"/>
      <c r="R21" s="25"/>
    </row>
    <row r="22" spans="1:18" s="2" customFormat="1" x14ac:dyDescent="0.25">
      <c r="A22" s="5">
        <v>17</v>
      </c>
      <c r="B22" s="33" t="s">
        <v>74</v>
      </c>
      <c r="C22" s="33" t="s">
        <v>100</v>
      </c>
      <c r="D22" s="33" t="s">
        <v>17</v>
      </c>
      <c r="E22" s="33" t="s">
        <v>29</v>
      </c>
      <c r="F22" s="55">
        <v>43215</v>
      </c>
      <c r="G22" s="5">
        <f t="shared" si="1"/>
        <v>1</v>
      </c>
      <c r="H22" s="15" t="s">
        <v>98</v>
      </c>
      <c r="I22" s="55">
        <v>43214</v>
      </c>
      <c r="J22" s="55">
        <v>43214</v>
      </c>
      <c r="K22" s="55">
        <v>43214</v>
      </c>
      <c r="L22" s="11">
        <v>113649314</v>
      </c>
      <c r="M22" s="11">
        <v>113630707.03</v>
      </c>
      <c r="N22" s="32">
        <v>99.983627729999995</v>
      </c>
      <c r="O22" s="30">
        <v>5.9768567199999997E-2</v>
      </c>
      <c r="P22" s="5" t="s">
        <v>19</v>
      </c>
      <c r="Q22" s="22"/>
      <c r="R22" s="25"/>
    </row>
    <row r="23" spans="1:18" s="2" customFormat="1" x14ac:dyDescent="0.25">
      <c r="A23" s="5">
        <v>18</v>
      </c>
      <c r="B23" s="33" t="s">
        <v>74</v>
      </c>
      <c r="C23" s="33" t="s">
        <v>100</v>
      </c>
      <c r="D23" s="33" t="s">
        <v>17</v>
      </c>
      <c r="E23" s="33" t="s">
        <v>30</v>
      </c>
      <c r="F23" s="55">
        <v>43215</v>
      </c>
      <c r="G23" s="5">
        <f t="shared" si="1"/>
        <v>1</v>
      </c>
      <c r="H23" s="15" t="s">
        <v>98</v>
      </c>
      <c r="I23" s="55">
        <v>43214</v>
      </c>
      <c r="J23" s="55">
        <v>43214</v>
      </c>
      <c r="K23" s="55">
        <v>43214</v>
      </c>
      <c r="L23" s="11">
        <v>6858758</v>
      </c>
      <c r="M23" s="11">
        <v>6857635.0700000003</v>
      </c>
      <c r="N23" s="32">
        <v>99.983627729999995</v>
      </c>
      <c r="O23" s="30">
        <v>5.9768567199999997E-2</v>
      </c>
      <c r="P23" s="5" t="s">
        <v>19</v>
      </c>
      <c r="Q23" s="22"/>
      <c r="R23" s="25"/>
    </row>
    <row r="24" spans="1:18" s="2" customFormat="1" x14ac:dyDescent="0.25">
      <c r="A24" s="5">
        <v>19</v>
      </c>
      <c r="B24" s="33" t="s">
        <v>74</v>
      </c>
      <c r="C24" s="33" t="s">
        <v>100</v>
      </c>
      <c r="D24" s="33" t="s">
        <v>17</v>
      </c>
      <c r="E24" s="33" t="s">
        <v>31</v>
      </c>
      <c r="F24" s="55">
        <v>43215</v>
      </c>
      <c r="G24" s="5">
        <f t="shared" si="1"/>
        <v>1</v>
      </c>
      <c r="H24" s="15" t="s">
        <v>98</v>
      </c>
      <c r="I24" s="55">
        <v>43214</v>
      </c>
      <c r="J24" s="55">
        <v>43214</v>
      </c>
      <c r="K24" s="55">
        <v>43214</v>
      </c>
      <c r="L24" s="11">
        <v>30557789</v>
      </c>
      <c r="M24" s="11">
        <v>30552786</v>
      </c>
      <c r="N24" s="32">
        <v>99.983627729999995</v>
      </c>
      <c r="O24" s="30">
        <v>5.9768567199999997E-2</v>
      </c>
      <c r="P24" s="5" t="s">
        <v>19</v>
      </c>
      <c r="Q24" s="22"/>
      <c r="R24" s="25"/>
    </row>
    <row r="25" spans="1:18" s="2" customFormat="1" x14ac:dyDescent="0.25">
      <c r="A25" s="5">
        <v>20</v>
      </c>
      <c r="B25" s="33" t="s">
        <v>79</v>
      </c>
      <c r="C25" s="33" t="s">
        <v>80</v>
      </c>
      <c r="D25" s="33" t="s">
        <v>17</v>
      </c>
      <c r="E25" s="33" t="s">
        <v>32</v>
      </c>
      <c r="F25" s="55">
        <v>81298</v>
      </c>
      <c r="G25" s="5">
        <f t="shared" si="1"/>
        <v>38084</v>
      </c>
      <c r="H25" s="15" t="s">
        <v>98</v>
      </c>
      <c r="I25" s="55">
        <v>43214</v>
      </c>
      <c r="J25" s="55">
        <v>43214</v>
      </c>
      <c r="K25" s="55">
        <v>43214</v>
      </c>
      <c r="L25" s="11">
        <v>100000</v>
      </c>
      <c r="M25" s="11">
        <v>10410384.93</v>
      </c>
      <c r="N25" s="32">
        <v>98.037000000000006</v>
      </c>
      <c r="O25" s="30">
        <v>8.8167000000000009E-2</v>
      </c>
      <c r="P25" s="5" t="s">
        <v>36</v>
      </c>
      <c r="Q25" s="22"/>
      <c r="R25" s="25"/>
    </row>
    <row r="26" spans="1:18" s="2" customFormat="1" x14ac:dyDescent="0.25">
      <c r="A26" s="5">
        <v>21</v>
      </c>
      <c r="B26" s="33" t="s">
        <v>74</v>
      </c>
      <c r="C26" s="33" t="s">
        <v>100</v>
      </c>
      <c r="D26" s="33" t="s">
        <v>17</v>
      </c>
      <c r="E26" s="33" t="s">
        <v>32</v>
      </c>
      <c r="F26" s="55">
        <v>43215</v>
      </c>
      <c r="G26" s="5">
        <f t="shared" si="1"/>
        <v>1</v>
      </c>
      <c r="H26" s="15" t="s">
        <v>98</v>
      </c>
      <c r="I26" s="55">
        <v>43214</v>
      </c>
      <c r="J26" s="55">
        <v>43214</v>
      </c>
      <c r="K26" s="55">
        <v>43214</v>
      </c>
      <c r="L26" s="11">
        <v>17989253</v>
      </c>
      <c r="M26" s="11">
        <v>17986307.75</v>
      </c>
      <c r="N26" s="32">
        <v>99.983627729999995</v>
      </c>
      <c r="O26" s="30">
        <v>5.9768567199999997E-2</v>
      </c>
      <c r="P26" s="5" t="s">
        <v>19</v>
      </c>
      <c r="Q26" s="22"/>
      <c r="R26" s="25"/>
    </row>
    <row r="27" spans="1:18" s="2" customFormat="1" x14ac:dyDescent="0.25">
      <c r="A27" s="5">
        <v>22</v>
      </c>
      <c r="B27" s="33" t="s">
        <v>74</v>
      </c>
      <c r="C27" s="33" t="s">
        <v>100</v>
      </c>
      <c r="D27" s="33" t="s">
        <v>17</v>
      </c>
      <c r="E27" s="33" t="s">
        <v>33</v>
      </c>
      <c r="F27" s="55">
        <v>43215</v>
      </c>
      <c r="G27" s="5">
        <f t="shared" si="1"/>
        <v>1</v>
      </c>
      <c r="H27" s="15" t="s">
        <v>98</v>
      </c>
      <c r="I27" s="55">
        <v>43214</v>
      </c>
      <c r="J27" s="55">
        <v>43214</v>
      </c>
      <c r="K27" s="55">
        <v>43214</v>
      </c>
      <c r="L27" s="11">
        <v>4681686</v>
      </c>
      <c r="M27" s="11">
        <v>4680919.5</v>
      </c>
      <c r="N27" s="32">
        <v>99.983627729999995</v>
      </c>
      <c r="O27" s="30">
        <v>5.9768567199999997E-2</v>
      </c>
      <c r="P27" s="5" t="s">
        <v>19</v>
      </c>
      <c r="Q27" s="22"/>
      <c r="R27" s="25"/>
    </row>
    <row r="28" spans="1:18" s="2" customFormat="1" x14ac:dyDescent="0.25">
      <c r="A28" s="5">
        <v>23</v>
      </c>
      <c r="B28" s="33" t="s">
        <v>74</v>
      </c>
      <c r="C28" s="33" t="s">
        <v>100</v>
      </c>
      <c r="D28" s="33" t="s">
        <v>17</v>
      </c>
      <c r="E28" s="33" t="s">
        <v>34</v>
      </c>
      <c r="F28" s="55">
        <v>43215</v>
      </c>
      <c r="G28" s="5">
        <f t="shared" si="1"/>
        <v>1</v>
      </c>
      <c r="H28" s="15" t="s">
        <v>98</v>
      </c>
      <c r="I28" s="55">
        <v>43214</v>
      </c>
      <c r="J28" s="55">
        <v>43214</v>
      </c>
      <c r="K28" s="55">
        <v>43214</v>
      </c>
      <c r="L28" s="11">
        <v>57475482</v>
      </c>
      <c r="M28" s="11">
        <v>57466071.960000001</v>
      </c>
      <c r="N28" s="32">
        <v>99.983627729999995</v>
      </c>
      <c r="O28" s="30">
        <v>5.9768567199999997E-2</v>
      </c>
      <c r="P28" s="5" t="s">
        <v>19</v>
      </c>
      <c r="Q28" s="22"/>
      <c r="R28" s="25"/>
    </row>
    <row r="29" spans="1:18" s="2" customFormat="1" x14ac:dyDescent="0.25">
      <c r="A29" s="5">
        <v>24</v>
      </c>
      <c r="B29" s="33" t="s">
        <v>74</v>
      </c>
      <c r="C29" s="33" t="s">
        <v>100</v>
      </c>
      <c r="D29" s="33" t="s">
        <v>17</v>
      </c>
      <c r="E29" s="33" t="s">
        <v>27</v>
      </c>
      <c r="F29" s="55">
        <v>43215</v>
      </c>
      <c r="G29" s="5">
        <f t="shared" si="1"/>
        <v>1</v>
      </c>
      <c r="H29" s="15" t="s">
        <v>98</v>
      </c>
      <c r="I29" s="55">
        <v>43214</v>
      </c>
      <c r="J29" s="55">
        <v>43214</v>
      </c>
      <c r="K29" s="55">
        <v>43214</v>
      </c>
      <c r="L29" s="11">
        <v>891001046</v>
      </c>
      <c r="M29" s="11">
        <v>890855168.89999998</v>
      </c>
      <c r="N29" s="32">
        <v>99.983627729999995</v>
      </c>
      <c r="O29" s="30">
        <v>5.9768567199999997E-2</v>
      </c>
      <c r="P29" s="5" t="s">
        <v>19</v>
      </c>
      <c r="Q29" s="22"/>
      <c r="R29" s="25"/>
    </row>
    <row r="30" spans="1:18" s="2" customFormat="1" x14ac:dyDescent="0.25">
      <c r="A30" s="5">
        <v>25</v>
      </c>
      <c r="B30" s="33" t="s">
        <v>74</v>
      </c>
      <c r="C30" s="33" t="s">
        <v>100</v>
      </c>
      <c r="D30" s="33" t="s">
        <v>17</v>
      </c>
      <c r="E30" s="33" t="s">
        <v>43</v>
      </c>
      <c r="F30" s="55">
        <v>43215</v>
      </c>
      <c r="G30" s="5">
        <f t="shared" si="1"/>
        <v>1</v>
      </c>
      <c r="H30" s="15" t="s">
        <v>98</v>
      </c>
      <c r="I30" s="55">
        <v>43214</v>
      </c>
      <c r="J30" s="55">
        <v>43214</v>
      </c>
      <c r="K30" s="55">
        <v>43214</v>
      </c>
      <c r="L30" s="11">
        <v>89862409</v>
      </c>
      <c r="M30" s="11">
        <v>89847696.480000004</v>
      </c>
      <c r="N30" s="32">
        <v>99.983627729999995</v>
      </c>
      <c r="O30" s="30">
        <v>5.9768567199999997E-2</v>
      </c>
      <c r="P30" s="5" t="s">
        <v>19</v>
      </c>
      <c r="Q30" s="22"/>
      <c r="R30" s="25"/>
    </row>
    <row r="31" spans="1:18" s="2" customFormat="1" x14ac:dyDescent="0.25">
      <c r="A31" s="5">
        <v>26</v>
      </c>
      <c r="B31" s="33" t="s">
        <v>74</v>
      </c>
      <c r="C31" s="33" t="s">
        <v>100</v>
      </c>
      <c r="D31" s="33" t="s">
        <v>17</v>
      </c>
      <c r="E31" s="33" t="s">
        <v>41</v>
      </c>
      <c r="F31" s="55">
        <v>43215</v>
      </c>
      <c r="G31" s="5">
        <f t="shared" si="1"/>
        <v>1</v>
      </c>
      <c r="H31" s="15" t="s">
        <v>98</v>
      </c>
      <c r="I31" s="55">
        <v>43214</v>
      </c>
      <c r="J31" s="55">
        <v>43214</v>
      </c>
      <c r="K31" s="55">
        <v>43214</v>
      </c>
      <c r="L31" s="28">
        <v>8185324</v>
      </c>
      <c r="M31" s="29">
        <v>8183983.8799999999</v>
      </c>
      <c r="N31" s="32">
        <v>99.983627729999995</v>
      </c>
      <c r="O31" s="30">
        <v>5.9768567199999997E-2</v>
      </c>
      <c r="P31" s="5" t="s">
        <v>19</v>
      </c>
      <c r="Q31" s="22"/>
      <c r="R31" s="25"/>
    </row>
    <row r="33" spans="1:1" x14ac:dyDescent="0.25">
      <c r="A33" s="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49" bestFit="1" customWidth="1"/>
    <col min="7" max="7" width="13.140625" style="1" customWidth="1"/>
    <col min="8" max="8" width="15.5703125" style="1" customWidth="1"/>
    <col min="9" max="11" width="13.28515625" style="49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9">
        <v>43215</v>
      </c>
    </row>
    <row r="4" spans="1:18" x14ac:dyDescent="0.25">
      <c r="G4" s="48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50" t="s">
        <v>6</v>
      </c>
      <c r="G5" s="4" t="s">
        <v>7</v>
      </c>
      <c r="H5" s="4" t="s">
        <v>8</v>
      </c>
      <c r="I5" s="50" t="s">
        <v>9</v>
      </c>
      <c r="J5" s="50" t="s">
        <v>10</v>
      </c>
      <c r="K5" s="50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8" t="s">
        <v>66</v>
      </c>
      <c r="C6" s="8" t="s">
        <v>67</v>
      </c>
      <c r="D6" s="8" t="s">
        <v>17</v>
      </c>
      <c r="E6" s="8" t="s">
        <v>22</v>
      </c>
      <c r="F6" s="55">
        <v>43300</v>
      </c>
      <c r="G6" s="5">
        <f t="shared" ref="G6:G15" si="0">F6-$F$3</f>
        <v>85</v>
      </c>
      <c r="H6" s="10" t="s">
        <v>99</v>
      </c>
      <c r="I6" s="55">
        <v>43214</v>
      </c>
      <c r="J6" s="55">
        <v>43214</v>
      </c>
      <c r="K6" s="55">
        <v>43215</v>
      </c>
      <c r="L6" s="11">
        <v>5000000</v>
      </c>
      <c r="M6" s="12">
        <v>492940000</v>
      </c>
      <c r="N6" s="13">
        <v>98.587999999999994</v>
      </c>
      <c r="O6" s="21">
        <v>6.1501E-2</v>
      </c>
      <c r="P6" s="5" t="s">
        <v>19</v>
      </c>
      <c r="Q6" s="22"/>
      <c r="R6" s="14"/>
    </row>
    <row r="7" spans="1:18" s="2" customFormat="1" x14ac:dyDescent="0.25">
      <c r="A7" s="5">
        <v>2</v>
      </c>
      <c r="B7" s="8" t="s">
        <v>52</v>
      </c>
      <c r="C7" s="8" t="s">
        <v>53</v>
      </c>
      <c r="D7" s="8" t="s">
        <v>17</v>
      </c>
      <c r="E7" s="8" t="s">
        <v>22</v>
      </c>
      <c r="F7" s="55">
        <v>43251</v>
      </c>
      <c r="G7" s="5">
        <f t="shared" si="0"/>
        <v>36</v>
      </c>
      <c r="H7" s="10" t="s">
        <v>99</v>
      </c>
      <c r="I7" s="55">
        <v>43214</v>
      </c>
      <c r="J7" s="55">
        <v>43214</v>
      </c>
      <c r="K7" s="55">
        <v>43215</v>
      </c>
      <c r="L7" s="11">
        <v>500000</v>
      </c>
      <c r="M7" s="12">
        <v>49674200</v>
      </c>
      <c r="N7" s="13">
        <v>99.348399999999998</v>
      </c>
      <c r="O7" s="21">
        <v>6.6498000000000002E-2</v>
      </c>
      <c r="P7" s="5" t="s">
        <v>19</v>
      </c>
      <c r="Q7" s="16"/>
    </row>
    <row r="8" spans="1:18" s="2" customFormat="1" x14ac:dyDescent="0.25">
      <c r="A8" s="5">
        <v>3</v>
      </c>
      <c r="B8" s="8" t="s">
        <v>66</v>
      </c>
      <c r="C8" s="8" t="s">
        <v>67</v>
      </c>
      <c r="D8" s="8" t="s">
        <v>17</v>
      </c>
      <c r="E8" s="8" t="s">
        <v>22</v>
      </c>
      <c r="F8" s="55">
        <v>43300</v>
      </c>
      <c r="G8" s="5">
        <f t="shared" si="0"/>
        <v>85</v>
      </c>
      <c r="H8" s="10" t="s">
        <v>99</v>
      </c>
      <c r="I8" s="55">
        <v>43214</v>
      </c>
      <c r="J8" s="55">
        <v>43214</v>
      </c>
      <c r="K8" s="55">
        <v>43215</v>
      </c>
      <c r="L8" s="11">
        <v>6500000</v>
      </c>
      <c r="M8" s="12">
        <v>640822000</v>
      </c>
      <c r="N8" s="13">
        <v>98.587999999999994</v>
      </c>
      <c r="O8" s="21">
        <v>6.1501E-2</v>
      </c>
      <c r="P8" s="5" t="s">
        <v>19</v>
      </c>
      <c r="Q8" s="16"/>
    </row>
    <row r="9" spans="1:18" s="2" customFormat="1" x14ac:dyDescent="0.25">
      <c r="A9" s="5">
        <v>4</v>
      </c>
      <c r="B9" s="8" t="s">
        <v>54</v>
      </c>
      <c r="C9" s="8" t="s">
        <v>55</v>
      </c>
      <c r="D9" s="8" t="s">
        <v>17</v>
      </c>
      <c r="E9" s="8" t="s">
        <v>20</v>
      </c>
      <c r="F9" s="55">
        <v>43286</v>
      </c>
      <c r="G9" s="5">
        <f t="shared" si="0"/>
        <v>71</v>
      </c>
      <c r="H9" s="10" t="s">
        <v>99</v>
      </c>
      <c r="I9" s="55">
        <v>43214</v>
      </c>
      <c r="J9" s="55">
        <v>43214</v>
      </c>
      <c r="K9" s="55">
        <v>43215</v>
      </c>
      <c r="L9" s="11">
        <v>500000</v>
      </c>
      <c r="M9" s="12">
        <v>49409850</v>
      </c>
      <c r="N9" s="13">
        <v>98.819699999999997</v>
      </c>
      <c r="O9" s="21">
        <v>6.1401999999999998E-2</v>
      </c>
      <c r="P9" s="5" t="s">
        <v>19</v>
      </c>
      <c r="Q9" s="16"/>
    </row>
    <row r="10" spans="1:18" s="2" customFormat="1" x14ac:dyDescent="0.25">
      <c r="A10" s="5">
        <v>5</v>
      </c>
      <c r="B10" s="8" t="s">
        <v>54</v>
      </c>
      <c r="C10" s="8" t="s">
        <v>55</v>
      </c>
      <c r="D10" s="8" t="s">
        <v>17</v>
      </c>
      <c r="E10" s="8" t="s">
        <v>20</v>
      </c>
      <c r="F10" s="55">
        <v>43286</v>
      </c>
      <c r="G10" s="5">
        <f t="shared" si="0"/>
        <v>71</v>
      </c>
      <c r="H10" s="10" t="s">
        <v>99</v>
      </c>
      <c r="I10" s="55">
        <v>43214</v>
      </c>
      <c r="J10" s="55">
        <v>43214</v>
      </c>
      <c r="K10" s="55">
        <v>43215</v>
      </c>
      <c r="L10" s="11">
        <v>2500000</v>
      </c>
      <c r="M10" s="12">
        <v>247054000</v>
      </c>
      <c r="N10" s="13">
        <v>98.821600000000004</v>
      </c>
      <c r="O10" s="21">
        <v>6.1302000000000002E-2</v>
      </c>
      <c r="P10" s="5" t="s">
        <v>19</v>
      </c>
      <c r="Q10" s="16"/>
    </row>
    <row r="11" spans="1:18" s="2" customFormat="1" x14ac:dyDescent="0.25">
      <c r="A11" s="5">
        <v>6</v>
      </c>
      <c r="B11" s="8" t="s">
        <v>66</v>
      </c>
      <c r="C11" s="8" t="s">
        <v>67</v>
      </c>
      <c r="D11" s="8" t="s">
        <v>17</v>
      </c>
      <c r="E11" s="8" t="s">
        <v>20</v>
      </c>
      <c r="F11" s="55">
        <v>43300</v>
      </c>
      <c r="G11" s="5">
        <f t="shared" si="0"/>
        <v>85</v>
      </c>
      <c r="H11" s="10" t="s">
        <v>99</v>
      </c>
      <c r="I11" s="55">
        <v>43214</v>
      </c>
      <c r="J11" s="55">
        <v>43214</v>
      </c>
      <c r="K11" s="55">
        <v>43215</v>
      </c>
      <c r="L11" s="11">
        <v>1500000</v>
      </c>
      <c r="M11" s="12">
        <v>147882000</v>
      </c>
      <c r="N11" s="13">
        <v>98.587999999999994</v>
      </c>
      <c r="O11" s="21">
        <v>6.1501E-2</v>
      </c>
      <c r="P11" s="5" t="s">
        <v>19</v>
      </c>
      <c r="Q11" s="16"/>
    </row>
    <row r="12" spans="1:18" s="2" customFormat="1" x14ac:dyDescent="0.25">
      <c r="A12" s="5">
        <v>7</v>
      </c>
      <c r="B12" s="8" t="s">
        <v>66</v>
      </c>
      <c r="C12" s="8" t="s">
        <v>67</v>
      </c>
      <c r="D12" s="8" t="s">
        <v>17</v>
      </c>
      <c r="E12" s="8" t="s">
        <v>20</v>
      </c>
      <c r="F12" s="55">
        <v>43300</v>
      </c>
      <c r="G12" s="5">
        <f t="shared" si="0"/>
        <v>85</v>
      </c>
      <c r="H12" s="10" t="s">
        <v>99</v>
      </c>
      <c r="I12" s="55">
        <v>43214</v>
      </c>
      <c r="J12" s="55">
        <v>43214</v>
      </c>
      <c r="K12" s="55">
        <v>43215</v>
      </c>
      <c r="L12" s="11">
        <v>1000000</v>
      </c>
      <c r="M12" s="12">
        <v>98588000</v>
      </c>
      <c r="N12" s="13">
        <v>98.587999999999994</v>
      </c>
      <c r="O12" s="21">
        <v>6.1501E-2</v>
      </c>
      <c r="P12" s="5" t="s">
        <v>19</v>
      </c>
      <c r="Q12" s="16"/>
    </row>
    <row r="13" spans="1:18" s="2" customFormat="1" x14ac:dyDescent="0.25">
      <c r="A13" s="5">
        <v>8</v>
      </c>
      <c r="B13" s="8" t="s">
        <v>66</v>
      </c>
      <c r="C13" s="8" t="s">
        <v>67</v>
      </c>
      <c r="D13" s="8" t="s">
        <v>17</v>
      </c>
      <c r="E13" s="8" t="s">
        <v>20</v>
      </c>
      <c r="F13" s="55">
        <v>43300</v>
      </c>
      <c r="G13" s="5">
        <f t="shared" si="0"/>
        <v>85</v>
      </c>
      <c r="H13" s="10" t="s">
        <v>99</v>
      </c>
      <c r="I13" s="55">
        <v>43214</v>
      </c>
      <c r="J13" s="55">
        <v>43214</v>
      </c>
      <c r="K13" s="55">
        <v>43215</v>
      </c>
      <c r="L13" s="11">
        <v>2500000</v>
      </c>
      <c r="M13" s="12">
        <v>246470000</v>
      </c>
      <c r="N13" s="13">
        <v>98.587999999999994</v>
      </c>
      <c r="O13" s="21">
        <v>6.1501E-2</v>
      </c>
      <c r="P13" s="5" t="s">
        <v>19</v>
      </c>
      <c r="Q13" s="16"/>
    </row>
    <row r="14" spans="1:18" s="2" customFormat="1" x14ac:dyDescent="0.25">
      <c r="A14" s="5">
        <v>9</v>
      </c>
      <c r="B14" s="8" t="s">
        <v>66</v>
      </c>
      <c r="C14" s="8" t="s">
        <v>67</v>
      </c>
      <c r="D14" s="8" t="s">
        <v>17</v>
      </c>
      <c r="E14" s="8" t="s">
        <v>20</v>
      </c>
      <c r="F14" s="55">
        <v>43300</v>
      </c>
      <c r="G14" s="5">
        <f t="shared" si="0"/>
        <v>85</v>
      </c>
      <c r="H14" s="10" t="s">
        <v>99</v>
      </c>
      <c r="I14" s="55">
        <v>43214</v>
      </c>
      <c r="J14" s="55">
        <v>43214</v>
      </c>
      <c r="K14" s="55">
        <v>43215</v>
      </c>
      <c r="L14" s="11">
        <v>2500000</v>
      </c>
      <c r="M14" s="12">
        <v>246470000</v>
      </c>
      <c r="N14" s="13">
        <v>98.587999999999994</v>
      </c>
      <c r="O14" s="21">
        <v>6.1501E-2</v>
      </c>
      <c r="P14" s="5" t="s">
        <v>19</v>
      </c>
      <c r="Q14" s="16"/>
    </row>
    <row r="15" spans="1:18" s="2" customFormat="1" x14ac:dyDescent="0.25">
      <c r="A15" s="5">
        <v>10</v>
      </c>
      <c r="B15" s="8" t="s">
        <v>66</v>
      </c>
      <c r="C15" s="8" t="s">
        <v>67</v>
      </c>
      <c r="D15" s="8" t="s">
        <v>17</v>
      </c>
      <c r="E15" s="8" t="s">
        <v>41</v>
      </c>
      <c r="F15" s="55">
        <v>43300</v>
      </c>
      <c r="G15" s="5">
        <f t="shared" si="0"/>
        <v>85</v>
      </c>
      <c r="H15" s="10" t="s">
        <v>99</v>
      </c>
      <c r="I15" s="55">
        <v>43214</v>
      </c>
      <c r="J15" s="55">
        <v>43214</v>
      </c>
      <c r="K15" s="55">
        <v>43215</v>
      </c>
      <c r="L15" s="11">
        <v>500000</v>
      </c>
      <c r="M15" s="12">
        <v>49296300</v>
      </c>
      <c r="N15" s="13">
        <v>98.592600000000004</v>
      </c>
      <c r="O15" s="21">
        <v>6.1298000000000005E-2</v>
      </c>
      <c r="P15" s="5" t="s">
        <v>19</v>
      </c>
      <c r="Q15" s="16"/>
    </row>
    <row r="16" spans="1:18" s="2" customFormat="1" x14ac:dyDescent="0.25">
      <c r="A16" s="5">
        <v>11</v>
      </c>
      <c r="B16" s="8" t="s">
        <v>81</v>
      </c>
      <c r="C16" s="8" t="s">
        <v>100</v>
      </c>
      <c r="D16" s="8" t="s">
        <v>17</v>
      </c>
      <c r="E16" s="8" t="s">
        <v>21</v>
      </c>
      <c r="F16" s="55">
        <v>43216</v>
      </c>
      <c r="G16" s="5">
        <f t="shared" ref="G16:G41" si="1">F16-$F$3</f>
        <v>1</v>
      </c>
      <c r="H16" s="15" t="s">
        <v>98</v>
      </c>
      <c r="I16" s="55">
        <v>43215</v>
      </c>
      <c r="J16" s="55">
        <v>43215</v>
      </c>
      <c r="K16" s="55">
        <v>43215</v>
      </c>
      <c r="L16" s="11">
        <v>13325525</v>
      </c>
      <c r="M16" s="12">
        <v>13323359.279999999</v>
      </c>
      <c r="N16" s="13">
        <v>99.983747589999993</v>
      </c>
      <c r="O16" s="21">
        <v>5.9330000000000001E-2</v>
      </c>
      <c r="P16" s="5" t="s">
        <v>19</v>
      </c>
      <c r="Q16" s="16"/>
    </row>
    <row r="17" spans="1:18" s="2" customFormat="1" x14ac:dyDescent="0.25">
      <c r="A17" s="5">
        <v>12</v>
      </c>
      <c r="B17" s="8" t="s">
        <v>81</v>
      </c>
      <c r="C17" s="8" t="s">
        <v>100</v>
      </c>
      <c r="D17" s="8" t="s">
        <v>17</v>
      </c>
      <c r="E17" s="8" t="s">
        <v>18</v>
      </c>
      <c r="F17" s="55">
        <v>43216</v>
      </c>
      <c r="G17" s="5">
        <f t="shared" si="1"/>
        <v>1</v>
      </c>
      <c r="H17" s="15" t="s">
        <v>98</v>
      </c>
      <c r="I17" s="55">
        <v>43215</v>
      </c>
      <c r="J17" s="55">
        <v>43215</v>
      </c>
      <c r="K17" s="55">
        <v>43215</v>
      </c>
      <c r="L17" s="11">
        <v>1629816</v>
      </c>
      <c r="M17" s="12">
        <v>1629551.12</v>
      </c>
      <c r="N17" s="13">
        <v>99.983747589999993</v>
      </c>
      <c r="O17" s="21">
        <v>5.9330000000000001E-2</v>
      </c>
      <c r="P17" s="5" t="s">
        <v>19</v>
      </c>
      <c r="Q17" s="16"/>
    </row>
    <row r="18" spans="1:18" s="2" customFormat="1" x14ac:dyDescent="0.25">
      <c r="A18" s="5">
        <v>13</v>
      </c>
      <c r="B18" s="8" t="s">
        <v>81</v>
      </c>
      <c r="C18" s="8" t="s">
        <v>100</v>
      </c>
      <c r="D18" s="8" t="s">
        <v>17</v>
      </c>
      <c r="E18" s="8" t="s">
        <v>22</v>
      </c>
      <c r="F18" s="55">
        <v>43216</v>
      </c>
      <c r="G18" s="5">
        <f t="shared" si="1"/>
        <v>1</v>
      </c>
      <c r="H18" s="15" t="s">
        <v>98</v>
      </c>
      <c r="I18" s="55">
        <v>43215</v>
      </c>
      <c r="J18" s="55">
        <v>43215</v>
      </c>
      <c r="K18" s="55">
        <v>43215</v>
      </c>
      <c r="L18" s="11">
        <v>560003542</v>
      </c>
      <c r="M18" s="12">
        <v>559912527.92999995</v>
      </c>
      <c r="N18" s="13">
        <v>99.983747589999993</v>
      </c>
      <c r="O18" s="21">
        <v>5.9330000000000001E-2</v>
      </c>
      <c r="P18" s="5" t="s">
        <v>19</v>
      </c>
      <c r="Q18" s="16"/>
    </row>
    <row r="19" spans="1:18" s="2" customFormat="1" x14ac:dyDescent="0.25">
      <c r="A19" s="5">
        <v>14</v>
      </c>
      <c r="B19" s="8" t="s">
        <v>81</v>
      </c>
      <c r="C19" s="8" t="s">
        <v>100</v>
      </c>
      <c r="D19" s="8" t="s">
        <v>17</v>
      </c>
      <c r="E19" s="8" t="s">
        <v>23</v>
      </c>
      <c r="F19" s="55">
        <v>43216</v>
      </c>
      <c r="G19" s="5">
        <f t="shared" si="1"/>
        <v>1</v>
      </c>
      <c r="H19" s="15" t="s">
        <v>98</v>
      </c>
      <c r="I19" s="55">
        <v>43215</v>
      </c>
      <c r="J19" s="55">
        <v>43215</v>
      </c>
      <c r="K19" s="55">
        <v>43215</v>
      </c>
      <c r="L19" s="11">
        <v>15059860</v>
      </c>
      <c r="M19" s="12">
        <v>15057412.41</v>
      </c>
      <c r="N19" s="13">
        <v>99.983747589999993</v>
      </c>
      <c r="O19" s="21">
        <v>5.9330000000000001E-2</v>
      </c>
      <c r="P19" s="5" t="s">
        <v>19</v>
      </c>
      <c r="Q19" s="16"/>
    </row>
    <row r="20" spans="1:18" s="2" customFormat="1" x14ac:dyDescent="0.25">
      <c r="A20" s="5">
        <v>15</v>
      </c>
      <c r="B20" s="8" t="s">
        <v>81</v>
      </c>
      <c r="C20" s="8" t="s">
        <v>100</v>
      </c>
      <c r="D20" s="8" t="s">
        <v>17</v>
      </c>
      <c r="E20" s="8" t="s">
        <v>24</v>
      </c>
      <c r="F20" s="55">
        <v>43216</v>
      </c>
      <c r="G20" s="5">
        <f t="shared" si="1"/>
        <v>1</v>
      </c>
      <c r="H20" s="15" t="s">
        <v>98</v>
      </c>
      <c r="I20" s="55">
        <v>43215</v>
      </c>
      <c r="J20" s="55">
        <v>43215</v>
      </c>
      <c r="K20" s="55">
        <v>43215</v>
      </c>
      <c r="L20" s="11">
        <v>242517427</v>
      </c>
      <c r="M20" s="12">
        <v>242478012.06999999</v>
      </c>
      <c r="N20" s="13">
        <v>99.983747589999993</v>
      </c>
      <c r="O20" s="21">
        <v>5.9330000000000001E-2</v>
      </c>
      <c r="P20" s="5" t="s">
        <v>19</v>
      </c>
      <c r="Q20" s="16"/>
    </row>
    <row r="21" spans="1:18" s="2" customFormat="1" x14ac:dyDescent="0.25">
      <c r="A21" s="5">
        <v>16</v>
      </c>
      <c r="B21" s="27" t="s">
        <v>81</v>
      </c>
      <c r="C21" s="8" t="s">
        <v>100</v>
      </c>
      <c r="D21" s="8" t="s">
        <v>17</v>
      </c>
      <c r="E21" s="8" t="s">
        <v>25</v>
      </c>
      <c r="F21" s="55">
        <v>43216</v>
      </c>
      <c r="G21" s="5">
        <f t="shared" si="1"/>
        <v>1</v>
      </c>
      <c r="H21" s="15" t="s">
        <v>98</v>
      </c>
      <c r="I21" s="55">
        <v>43215</v>
      </c>
      <c r="J21" s="55">
        <v>43215</v>
      </c>
      <c r="K21" s="55">
        <v>43215</v>
      </c>
      <c r="L21" s="11">
        <v>1316546</v>
      </c>
      <c r="M21" s="12">
        <v>1316332.03</v>
      </c>
      <c r="N21" s="13">
        <v>99.983747589999993</v>
      </c>
      <c r="O21" s="21">
        <v>5.9330000000000001E-2</v>
      </c>
      <c r="P21" s="5" t="s">
        <v>19</v>
      </c>
      <c r="Q21" s="16"/>
    </row>
    <row r="22" spans="1:18" s="2" customFormat="1" x14ac:dyDescent="0.25">
      <c r="A22" s="5">
        <v>17</v>
      </c>
      <c r="B22" s="27" t="s">
        <v>81</v>
      </c>
      <c r="C22" s="8" t="s">
        <v>100</v>
      </c>
      <c r="D22" s="8" t="s">
        <v>17</v>
      </c>
      <c r="E22" s="8" t="s">
        <v>26</v>
      </c>
      <c r="F22" s="55">
        <v>43216</v>
      </c>
      <c r="G22" s="5">
        <f t="shared" si="1"/>
        <v>1</v>
      </c>
      <c r="H22" s="15" t="s">
        <v>98</v>
      </c>
      <c r="I22" s="55">
        <v>43215</v>
      </c>
      <c r="J22" s="55">
        <v>43215</v>
      </c>
      <c r="K22" s="55">
        <v>43215</v>
      </c>
      <c r="L22" s="11">
        <v>29242619</v>
      </c>
      <c r="M22" s="12">
        <v>29237866.370000001</v>
      </c>
      <c r="N22" s="13">
        <v>99.983747589999993</v>
      </c>
      <c r="O22" s="21">
        <v>5.9330000000000001E-2</v>
      </c>
      <c r="P22" s="5" t="s">
        <v>19</v>
      </c>
      <c r="Q22" s="16"/>
    </row>
    <row r="23" spans="1:18" s="2" customFormat="1" x14ac:dyDescent="0.25">
      <c r="A23" s="5">
        <v>18</v>
      </c>
      <c r="B23" s="8" t="s">
        <v>81</v>
      </c>
      <c r="C23" s="8" t="s">
        <v>100</v>
      </c>
      <c r="D23" s="8" t="s">
        <v>17</v>
      </c>
      <c r="E23" s="8" t="s">
        <v>42</v>
      </c>
      <c r="F23" s="55">
        <v>43216</v>
      </c>
      <c r="G23" s="5">
        <f t="shared" si="1"/>
        <v>1</v>
      </c>
      <c r="H23" s="15" t="s">
        <v>98</v>
      </c>
      <c r="I23" s="55">
        <v>43215</v>
      </c>
      <c r="J23" s="55">
        <v>43215</v>
      </c>
      <c r="K23" s="55">
        <v>43215</v>
      </c>
      <c r="L23" s="11">
        <v>8465793</v>
      </c>
      <c r="M23" s="12">
        <v>8464417.0999999996</v>
      </c>
      <c r="N23" s="13">
        <v>99.983747589999993</v>
      </c>
      <c r="O23" s="21">
        <v>5.9330000000000001E-2</v>
      </c>
      <c r="P23" s="5" t="s">
        <v>19</v>
      </c>
      <c r="Q23" s="16"/>
    </row>
    <row r="24" spans="1:18" s="2" customFormat="1" x14ac:dyDescent="0.25">
      <c r="A24" s="5">
        <v>19</v>
      </c>
      <c r="B24" s="8" t="s">
        <v>81</v>
      </c>
      <c r="C24" s="8" t="s">
        <v>100</v>
      </c>
      <c r="D24" s="8" t="s">
        <v>17</v>
      </c>
      <c r="E24" s="8" t="s">
        <v>28</v>
      </c>
      <c r="F24" s="55">
        <v>43216</v>
      </c>
      <c r="G24" s="5">
        <f t="shared" si="1"/>
        <v>1</v>
      </c>
      <c r="H24" s="15" t="s">
        <v>98</v>
      </c>
      <c r="I24" s="55">
        <v>43215</v>
      </c>
      <c r="J24" s="55">
        <v>43215</v>
      </c>
      <c r="K24" s="55">
        <v>43215</v>
      </c>
      <c r="L24" s="11">
        <v>4100288</v>
      </c>
      <c r="M24" s="12">
        <v>4099621.6</v>
      </c>
      <c r="N24" s="13">
        <v>99.983747589999993</v>
      </c>
      <c r="O24" s="21">
        <v>5.9330000000000001E-2</v>
      </c>
      <c r="P24" s="5" t="s">
        <v>19</v>
      </c>
      <c r="Q24" s="16"/>
    </row>
    <row r="25" spans="1:18" s="2" customFormat="1" x14ac:dyDescent="0.25">
      <c r="A25" s="5">
        <v>20</v>
      </c>
      <c r="B25" s="8" t="s">
        <v>64</v>
      </c>
      <c r="C25" s="8" t="s">
        <v>100</v>
      </c>
      <c r="D25" s="8" t="s">
        <v>17</v>
      </c>
      <c r="E25" s="8" t="s">
        <v>29</v>
      </c>
      <c r="F25" s="55">
        <v>43573</v>
      </c>
      <c r="G25" s="5">
        <f t="shared" si="1"/>
        <v>358</v>
      </c>
      <c r="H25" s="15" t="s">
        <v>98</v>
      </c>
      <c r="I25" s="55">
        <v>43215</v>
      </c>
      <c r="J25" s="55">
        <v>43215</v>
      </c>
      <c r="K25" s="55">
        <v>43215</v>
      </c>
      <c r="L25" s="11">
        <v>90000</v>
      </c>
      <c r="M25" s="12">
        <v>9011650.6799999997</v>
      </c>
      <c r="N25" s="13">
        <v>100</v>
      </c>
      <c r="O25" s="21">
        <v>6.7455000000000001E-2</v>
      </c>
      <c r="P25" s="5" t="s">
        <v>19</v>
      </c>
      <c r="Q25" s="16"/>
    </row>
    <row r="26" spans="1:18" s="2" customFormat="1" x14ac:dyDescent="0.25">
      <c r="A26" s="5">
        <v>21</v>
      </c>
      <c r="B26" s="8" t="s">
        <v>62</v>
      </c>
      <c r="C26" s="8" t="s">
        <v>100</v>
      </c>
      <c r="D26" s="8" t="s">
        <v>17</v>
      </c>
      <c r="E26" s="8" t="s">
        <v>29</v>
      </c>
      <c r="F26" s="55">
        <v>43574</v>
      </c>
      <c r="G26" s="5">
        <f t="shared" si="1"/>
        <v>359</v>
      </c>
      <c r="H26" s="15" t="s">
        <v>98</v>
      </c>
      <c r="I26" s="55">
        <v>43215</v>
      </c>
      <c r="J26" s="55">
        <v>43215</v>
      </c>
      <c r="K26" s="55">
        <v>43215</v>
      </c>
      <c r="L26" s="11">
        <v>90000</v>
      </c>
      <c r="M26" s="12">
        <v>9011650.6799999997</v>
      </c>
      <c r="N26" s="13">
        <v>100</v>
      </c>
      <c r="O26" s="21">
        <v>6.7449000000000009E-2</v>
      </c>
      <c r="P26" s="5" t="s">
        <v>19</v>
      </c>
      <c r="Q26" s="16"/>
    </row>
    <row r="27" spans="1:18" s="2" customFormat="1" x14ac:dyDescent="0.25">
      <c r="A27" s="5">
        <v>22</v>
      </c>
      <c r="B27" s="8" t="s">
        <v>65</v>
      </c>
      <c r="C27" s="8" t="s">
        <v>100</v>
      </c>
      <c r="D27" s="8" t="s">
        <v>17</v>
      </c>
      <c r="E27" s="8" t="s">
        <v>29</v>
      </c>
      <c r="F27" s="55">
        <v>43575</v>
      </c>
      <c r="G27" s="5">
        <f t="shared" si="1"/>
        <v>360</v>
      </c>
      <c r="H27" s="15" t="s">
        <v>98</v>
      </c>
      <c r="I27" s="55">
        <v>43215</v>
      </c>
      <c r="J27" s="55">
        <v>43215</v>
      </c>
      <c r="K27" s="55">
        <v>43215</v>
      </c>
      <c r="L27" s="11">
        <v>90000</v>
      </c>
      <c r="M27" s="12">
        <v>9011650.6799999997</v>
      </c>
      <c r="N27" s="13">
        <v>100</v>
      </c>
      <c r="O27" s="21">
        <v>6.7443000000000003E-2</v>
      </c>
      <c r="P27" s="5" t="s">
        <v>19</v>
      </c>
      <c r="Q27" s="16"/>
    </row>
    <row r="28" spans="1:18" s="2" customFormat="1" x14ac:dyDescent="0.25">
      <c r="A28" s="5">
        <v>23</v>
      </c>
      <c r="B28" s="8" t="s">
        <v>63</v>
      </c>
      <c r="C28" s="8" t="s">
        <v>100</v>
      </c>
      <c r="D28" s="8" t="s">
        <v>17</v>
      </c>
      <c r="E28" s="8" t="s">
        <v>29</v>
      </c>
      <c r="F28" s="55">
        <v>43576</v>
      </c>
      <c r="G28" s="5">
        <f t="shared" si="1"/>
        <v>361</v>
      </c>
      <c r="H28" s="15" t="s">
        <v>98</v>
      </c>
      <c r="I28" s="55">
        <v>43215</v>
      </c>
      <c r="J28" s="55">
        <v>43215</v>
      </c>
      <c r="K28" s="55">
        <v>43215</v>
      </c>
      <c r="L28" s="11">
        <v>90000</v>
      </c>
      <c r="M28" s="12">
        <v>9011650.6799999997</v>
      </c>
      <c r="N28" s="13">
        <v>100</v>
      </c>
      <c r="O28" s="21">
        <v>6.7436999999999997E-2</v>
      </c>
      <c r="P28" s="5" t="s">
        <v>19</v>
      </c>
      <c r="Q28" s="16"/>
    </row>
    <row r="29" spans="1:18" s="2" customFormat="1" x14ac:dyDescent="0.25">
      <c r="A29" s="5">
        <v>24</v>
      </c>
      <c r="B29" s="8" t="s">
        <v>62</v>
      </c>
      <c r="C29" s="8" t="s">
        <v>100</v>
      </c>
      <c r="D29" s="8" t="s">
        <v>17</v>
      </c>
      <c r="E29" s="8" t="s">
        <v>29</v>
      </c>
      <c r="F29" s="55">
        <v>43574</v>
      </c>
      <c r="G29" s="5">
        <f t="shared" si="1"/>
        <v>359</v>
      </c>
      <c r="H29" s="15" t="s">
        <v>98</v>
      </c>
      <c r="I29" s="55">
        <v>43215</v>
      </c>
      <c r="J29" s="55">
        <v>43215</v>
      </c>
      <c r="K29" s="55">
        <v>43215</v>
      </c>
      <c r="L29" s="11">
        <v>90000</v>
      </c>
      <c r="M29" s="12">
        <v>9009986.3000000007</v>
      </c>
      <c r="N29" s="13">
        <v>100</v>
      </c>
      <c r="O29" s="21">
        <v>6.7461999999999994E-2</v>
      </c>
      <c r="P29" s="5" t="s">
        <v>19</v>
      </c>
      <c r="Q29" s="16"/>
    </row>
    <row r="30" spans="1:18" s="2" customFormat="1" x14ac:dyDescent="0.25">
      <c r="A30" s="5">
        <v>25</v>
      </c>
      <c r="B30" s="8" t="s">
        <v>65</v>
      </c>
      <c r="C30" s="8" t="s">
        <v>100</v>
      </c>
      <c r="D30" s="8" t="s">
        <v>17</v>
      </c>
      <c r="E30" s="8" t="s">
        <v>29</v>
      </c>
      <c r="F30" s="55">
        <v>43575</v>
      </c>
      <c r="G30" s="5">
        <f t="shared" si="1"/>
        <v>360</v>
      </c>
      <c r="H30" s="15" t="s">
        <v>98</v>
      </c>
      <c r="I30" s="55">
        <v>43215</v>
      </c>
      <c r="J30" s="55">
        <v>43215</v>
      </c>
      <c r="K30" s="55">
        <v>43215</v>
      </c>
      <c r="L30" s="11">
        <v>90000</v>
      </c>
      <c r="M30" s="12">
        <v>9009986.3000000007</v>
      </c>
      <c r="N30" s="13">
        <v>100</v>
      </c>
      <c r="O30" s="21">
        <v>6.7456000000000002E-2</v>
      </c>
      <c r="P30" s="5" t="s">
        <v>19</v>
      </c>
      <c r="Q30" s="16"/>
    </row>
    <row r="31" spans="1:18" s="2" customFormat="1" x14ac:dyDescent="0.25">
      <c r="A31" s="5">
        <v>26</v>
      </c>
      <c r="B31" s="8" t="s">
        <v>63</v>
      </c>
      <c r="C31" s="8" t="s">
        <v>100</v>
      </c>
      <c r="D31" s="8" t="s">
        <v>17</v>
      </c>
      <c r="E31" s="8" t="s">
        <v>29</v>
      </c>
      <c r="F31" s="55">
        <v>43576</v>
      </c>
      <c r="G31" s="5">
        <f t="shared" si="1"/>
        <v>361</v>
      </c>
      <c r="H31" s="15" t="s">
        <v>98</v>
      </c>
      <c r="I31" s="55">
        <v>43215</v>
      </c>
      <c r="J31" s="55">
        <v>43215</v>
      </c>
      <c r="K31" s="55">
        <v>43215</v>
      </c>
      <c r="L31" s="11">
        <v>90000</v>
      </c>
      <c r="M31" s="12">
        <v>9009986.3000000007</v>
      </c>
      <c r="N31" s="13">
        <v>100</v>
      </c>
      <c r="O31" s="21">
        <v>6.7449999999999996E-2</v>
      </c>
      <c r="P31" s="5" t="s">
        <v>19</v>
      </c>
      <c r="Q31" s="16"/>
    </row>
    <row r="32" spans="1:18" s="2" customFormat="1" x14ac:dyDescent="0.25">
      <c r="A32" s="5">
        <v>27</v>
      </c>
      <c r="B32" s="8" t="s">
        <v>68</v>
      </c>
      <c r="C32" s="8" t="s">
        <v>100</v>
      </c>
      <c r="D32" s="8" t="s">
        <v>17</v>
      </c>
      <c r="E32" s="8" t="s">
        <v>29</v>
      </c>
      <c r="F32" s="55">
        <v>43577</v>
      </c>
      <c r="G32" s="5">
        <f t="shared" si="1"/>
        <v>362</v>
      </c>
      <c r="H32" s="15" t="s">
        <v>98</v>
      </c>
      <c r="I32" s="55">
        <v>43215</v>
      </c>
      <c r="J32" s="55">
        <v>43215</v>
      </c>
      <c r="K32" s="55">
        <v>43215</v>
      </c>
      <c r="L32" s="11">
        <v>90000</v>
      </c>
      <c r="M32" s="12">
        <v>9009986.3000000007</v>
      </c>
      <c r="N32" s="13">
        <v>100</v>
      </c>
      <c r="O32" s="23">
        <v>6.7443000000000003E-2</v>
      </c>
      <c r="P32" s="5" t="s">
        <v>19</v>
      </c>
      <c r="Q32" s="24"/>
      <c r="R32" s="22"/>
    </row>
    <row r="33" spans="1:18" s="2" customFormat="1" x14ac:dyDescent="0.25">
      <c r="A33" s="5">
        <v>28</v>
      </c>
      <c r="B33" s="8" t="s">
        <v>81</v>
      </c>
      <c r="C33" s="8" t="s">
        <v>100</v>
      </c>
      <c r="D33" s="8" t="s">
        <v>17</v>
      </c>
      <c r="E33" s="8" t="s">
        <v>29</v>
      </c>
      <c r="F33" s="55">
        <v>43216</v>
      </c>
      <c r="G33" s="5">
        <f t="shared" si="1"/>
        <v>1</v>
      </c>
      <c r="H33" s="15" t="s">
        <v>98</v>
      </c>
      <c r="I33" s="55">
        <v>43215</v>
      </c>
      <c r="J33" s="55">
        <v>43215</v>
      </c>
      <c r="K33" s="55">
        <v>43215</v>
      </c>
      <c r="L33" s="11">
        <v>27788892</v>
      </c>
      <c r="M33" s="12">
        <v>27784375.640000001</v>
      </c>
      <c r="N33" s="13">
        <v>99.983747589999993</v>
      </c>
      <c r="O33" s="21">
        <v>5.9330000000000001E-2</v>
      </c>
      <c r="P33" s="5" t="s">
        <v>19</v>
      </c>
      <c r="Q33" s="24"/>
      <c r="R33" s="22"/>
    </row>
    <row r="34" spans="1:18" s="2" customFormat="1" x14ac:dyDescent="0.25">
      <c r="A34" s="5">
        <v>29</v>
      </c>
      <c r="B34" s="8" t="s">
        <v>81</v>
      </c>
      <c r="C34" s="8" t="s">
        <v>100</v>
      </c>
      <c r="D34" s="8" t="s">
        <v>17</v>
      </c>
      <c r="E34" s="8" t="s">
        <v>30</v>
      </c>
      <c r="F34" s="55">
        <v>43216</v>
      </c>
      <c r="G34" s="5">
        <f t="shared" si="1"/>
        <v>1</v>
      </c>
      <c r="H34" s="15" t="s">
        <v>98</v>
      </c>
      <c r="I34" s="55">
        <v>43215</v>
      </c>
      <c r="J34" s="55">
        <v>43215</v>
      </c>
      <c r="K34" s="55">
        <v>43215</v>
      </c>
      <c r="L34" s="11">
        <v>5823001</v>
      </c>
      <c r="M34" s="12">
        <v>5822054.6200000001</v>
      </c>
      <c r="N34" s="13">
        <v>99.983747589999993</v>
      </c>
      <c r="O34" s="21">
        <v>5.9330000000000001E-2</v>
      </c>
      <c r="P34" s="5" t="s">
        <v>19</v>
      </c>
      <c r="Q34" s="24"/>
      <c r="R34" s="22"/>
    </row>
    <row r="35" spans="1:18" s="2" customFormat="1" x14ac:dyDescent="0.25">
      <c r="A35" s="5">
        <v>30</v>
      </c>
      <c r="B35" s="8" t="s">
        <v>81</v>
      </c>
      <c r="C35" s="8" t="s">
        <v>100</v>
      </c>
      <c r="D35" s="8" t="s">
        <v>17</v>
      </c>
      <c r="E35" s="8" t="s">
        <v>31</v>
      </c>
      <c r="F35" s="55">
        <v>43216</v>
      </c>
      <c r="G35" s="5">
        <f t="shared" si="1"/>
        <v>1</v>
      </c>
      <c r="H35" s="15" t="s">
        <v>98</v>
      </c>
      <c r="I35" s="55">
        <v>43215</v>
      </c>
      <c r="J35" s="55">
        <v>43215</v>
      </c>
      <c r="K35" s="55">
        <v>43215</v>
      </c>
      <c r="L35" s="11">
        <v>113078426</v>
      </c>
      <c r="M35" s="12">
        <v>113060048.03</v>
      </c>
      <c r="N35" s="13">
        <v>99.983747589999993</v>
      </c>
      <c r="O35" s="21">
        <v>5.9330000000000001E-2</v>
      </c>
      <c r="P35" s="5" t="s">
        <v>19</v>
      </c>
      <c r="Q35" s="24"/>
      <c r="R35" s="22"/>
    </row>
    <row r="36" spans="1:18" s="2" customFormat="1" x14ac:dyDescent="0.25">
      <c r="A36" s="5">
        <v>31</v>
      </c>
      <c r="B36" s="8" t="s">
        <v>81</v>
      </c>
      <c r="C36" s="8" t="s">
        <v>100</v>
      </c>
      <c r="D36" s="8" t="s">
        <v>17</v>
      </c>
      <c r="E36" s="8" t="s">
        <v>32</v>
      </c>
      <c r="F36" s="55">
        <v>43216</v>
      </c>
      <c r="G36" s="5">
        <f t="shared" si="1"/>
        <v>1</v>
      </c>
      <c r="H36" s="15" t="s">
        <v>98</v>
      </c>
      <c r="I36" s="55">
        <v>43215</v>
      </c>
      <c r="J36" s="55">
        <v>43215</v>
      </c>
      <c r="K36" s="55">
        <v>43215</v>
      </c>
      <c r="L36" s="11">
        <v>17882198</v>
      </c>
      <c r="M36" s="12">
        <v>17879291.710000001</v>
      </c>
      <c r="N36" s="13">
        <v>99.983747589999993</v>
      </c>
      <c r="O36" s="21">
        <v>5.9330000000000001E-2</v>
      </c>
      <c r="P36" s="5" t="s">
        <v>19</v>
      </c>
      <c r="Q36" s="24"/>
      <c r="R36" s="22"/>
    </row>
    <row r="37" spans="1:18" s="2" customFormat="1" x14ac:dyDescent="0.25">
      <c r="A37" s="5">
        <v>32</v>
      </c>
      <c r="B37" s="8" t="s">
        <v>81</v>
      </c>
      <c r="C37" s="8" t="s">
        <v>100</v>
      </c>
      <c r="D37" s="8" t="s">
        <v>17</v>
      </c>
      <c r="E37" s="8" t="s">
        <v>33</v>
      </c>
      <c r="F37" s="55">
        <v>43216</v>
      </c>
      <c r="G37" s="5">
        <f t="shared" si="1"/>
        <v>1</v>
      </c>
      <c r="H37" s="15" t="s">
        <v>98</v>
      </c>
      <c r="I37" s="55">
        <v>43215</v>
      </c>
      <c r="J37" s="55">
        <v>43215</v>
      </c>
      <c r="K37" s="55">
        <v>43215</v>
      </c>
      <c r="L37" s="11">
        <v>4682452</v>
      </c>
      <c r="M37" s="12">
        <v>4681690.99</v>
      </c>
      <c r="N37" s="13">
        <v>99.983747589999993</v>
      </c>
      <c r="O37" s="21">
        <v>5.9330000000000001E-2</v>
      </c>
      <c r="P37" s="5" t="s">
        <v>19</v>
      </c>
      <c r="Q37" s="24"/>
      <c r="R37" s="22"/>
    </row>
    <row r="38" spans="1:18" s="2" customFormat="1" x14ac:dyDescent="0.25">
      <c r="A38" s="5">
        <v>33</v>
      </c>
      <c r="B38" s="8" t="s">
        <v>81</v>
      </c>
      <c r="C38" s="8" t="s">
        <v>100</v>
      </c>
      <c r="D38" s="8" t="s">
        <v>17</v>
      </c>
      <c r="E38" s="8" t="s">
        <v>34</v>
      </c>
      <c r="F38" s="55">
        <v>43216</v>
      </c>
      <c r="G38" s="5">
        <f t="shared" si="1"/>
        <v>1</v>
      </c>
      <c r="H38" s="15" t="s">
        <v>98</v>
      </c>
      <c r="I38" s="55">
        <v>43215</v>
      </c>
      <c r="J38" s="55">
        <v>43215</v>
      </c>
      <c r="K38" s="55">
        <v>43215</v>
      </c>
      <c r="L38" s="11">
        <v>42591534</v>
      </c>
      <c r="M38" s="12">
        <v>42584611.850000001</v>
      </c>
      <c r="N38" s="13">
        <v>99.983747589999993</v>
      </c>
      <c r="O38" s="21">
        <v>5.9330000000000001E-2</v>
      </c>
      <c r="P38" s="5" t="s">
        <v>19</v>
      </c>
      <c r="Q38" s="24"/>
      <c r="R38" s="22"/>
    </row>
    <row r="39" spans="1:18" s="2" customFormat="1" x14ac:dyDescent="0.25">
      <c r="A39" s="5">
        <v>34</v>
      </c>
      <c r="B39" s="8" t="s">
        <v>81</v>
      </c>
      <c r="C39" s="8" t="s">
        <v>100</v>
      </c>
      <c r="D39" s="8" t="s">
        <v>17</v>
      </c>
      <c r="E39" s="8" t="s">
        <v>27</v>
      </c>
      <c r="F39" s="55">
        <v>43216</v>
      </c>
      <c r="G39" s="5">
        <f t="shared" si="1"/>
        <v>1</v>
      </c>
      <c r="H39" s="15" t="s">
        <v>98</v>
      </c>
      <c r="I39" s="55">
        <v>43215</v>
      </c>
      <c r="J39" s="55">
        <v>43215</v>
      </c>
      <c r="K39" s="55">
        <v>43215</v>
      </c>
      <c r="L39" s="11">
        <v>890846487</v>
      </c>
      <c r="M39" s="12">
        <v>890701702.98000002</v>
      </c>
      <c r="N39" s="13">
        <v>99.983747589999993</v>
      </c>
      <c r="O39" s="21">
        <v>5.9330000000000001E-2</v>
      </c>
      <c r="P39" s="5" t="s">
        <v>19</v>
      </c>
      <c r="Q39" s="24"/>
      <c r="R39" s="22"/>
    </row>
    <row r="40" spans="1:18" s="2" customFormat="1" x14ac:dyDescent="0.25">
      <c r="A40" s="5">
        <v>35</v>
      </c>
      <c r="B40" s="8" t="s">
        <v>81</v>
      </c>
      <c r="C40" s="8" t="s">
        <v>100</v>
      </c>
      <c r="D40" s="8" t="s">
        <v>17</v>
      </c>
      <c r="E40" s="8" t="s">
        <v>43</v>
      </c>
      <c r="F40" s="55">
        <v>43216</v>
      </c>
      <c r="G40" s="5">
        <f t="shared" si="1"/>
        <v>1</v>
      </c>
      <c r="H40" s="15" t="s">
        <v>98</v>
      </c>
      <c r="I40" s="55">
        <v>43215</v>
      </c>
      <c r="J40" s="55">
        <v>43215</v>
      </c>
      <c r="K40" s="55">
        <v>43215</v>
      </c>
      <c r="L40" s="11">
        <v>86511713</v>
      </c>
      <c r="M40" s="12">
        <v>86497652.760000005</v>
      </c>
      <c r="N40" s="13">
        <v>99.983747589999993</v>
      </c>
      <c r="O40" s="21">
        <v>5.9330000000000001E-2</v>
      </c>
      <c r="P40" s="5" t="s">
        <v>19</v>
      </c>
      <c r="Q40" s="24"/>
      <c r="R40" s="22"/>
    </row>
    <row r="41" spans="1:18" s="2" customFormat="1" x14ac:dyDescent="0.25">
      <c r="A41" s="5">
        <v>36</v>
      </c>
      <c r="B41" s="8" t="s">
        <v>81</v>
      </c>
      <c r="C41" s="8" t="s">
        <v>100</v>
      </c>
      <c r="D41" s="8" t="s">
        <v>17</v>
      </c>
      <c r="E41" s="8" t="s">
        <v>41</v>
      </c>
      <c r="F41" s="55">
        <v>43216</v>
      </c>
      <c r="G41" s="5">
        <f t="shared" si="1"/>
        <v>1</v>
      </c>
      <c r="H41" s="15" t="s">
        <v>98</v>
      </c>
      <c r="I41" s="55">
        <v>43215</v>
      </c>
      <c r="J41" s="55">
        <v>43215</v>
      </c>
      <c r="K41" s="55">
        <v>43215</v>
      </c>
      <c r="L41" s="11">
        <v>56633881</v>
      </c>
      <c r="M41" s="12">
        <v>56624676.630000003</v>
      </c>
      <c r="N41" s="13">
        <v>99.983747589999993</v>
      </c>
      <c r="O41" s="21">
        <v>5.9330000000000001E-2</v>
      </c>
      <c r="P41" s="5" t="s">
        <v>19</v>
      </c>
      <c r="Q41" s="24"/>
      <c r="R41" s="22"/>
    </row>
    <row r="43" spans="1:18" x14ac:dyDescent="0.25">
      <c r="A43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74"/>
  <sheetViews>
    <sheetView workbookViewId="0"/>
  </sheetViews>
  <sheetFormatPr defaultRowHeight="15" x14ac:dyDescent="0.25"/>
  <cols>
    <col min="1" max="1" width="5.140625" style="1" customWidth="1"/>
    <col min="2" max="2" width="51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49" bestFit="1" customWidth="1"/>
    <col min="7" max="7" width="13.140625" style="1" customWidth="1"/>
    <col min="8" max="8" width="15.5703125" style="1" customWidth="1"/>
    <col min="9" max="11" width="13.28515625" style="49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9">
        <v>43216</v>
      </c>
    </row>
    <row r="4" spans="1:18" x14ac:dyDescent="0.25">
      <c r="G4" s="48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50" t="s">
        <v>6</v>
      </c>
      <c r="G5" s="4" t="s">
        <v>7</v>
      </c>
      <c r="H5" s="4" t="s">
        <v>8</v>
      </c>
      <c r="I5" s="50" t="s">
        <v>9</v>
      </c>
      <c r="J5" s="50" t="s">
        <v>10</v>
      </c>
      <c r="K5" s="50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8" t="s">
        <v>66</v>
      </c>
      <c r="C6" s="8" t="s">
        <v>67</v>
      </c>
      <c r="D6" s="8" t="s">
        <v>17</v>
      </c>
      <c r="E6" s="8" t="s">
        <v>20</v>
      </c>
      <c r="F6" s="55">
        <v>43300</v>
      </c>
      <c r="G6" s="5">
        <f t="shared" ref="G6:G47" si="0">F6-$F$3</f>
        <v>84</v>
      </c>
      <c r="H6" s="10" t="s">
        <v>99</v>
      </c>
      <c r="I6" s="55">
        <v>43215</v>
      </c>
      <c r="J6" s="55">
        <v>43215</v>
      </c>
      <c r="K6" s="55">
        <v>43216</v>
      </c>
      <c r="L6" s="11">
        <v>500000</v>
      </c>
      <c r="M6" s="12">
        <v>49302750</v>
      </c>
      <c r="N6" s="13">
        <v>98.605500000000006</v>
      </c>
      <c r="O6" s="21">
        <v>6.1451000000000006E-2</v>
      </c>
      <c r="P6" s="5" t="s">
        <v>19</v>
      </c>
      <c r="Q6" s="22"/>
      <c r="R6" s="14"/>
    </row>
    <row r="7" spans="1:18" s="2" customFormat="1" x14ac:dyDescent="0.25">
      <c r="A7" s="5">
        <v>2</v>
      </c>
      <c r="B7" s="8" t="s">
        <v>82</v>
      </c>
      <c r="C7" s="8" t="s">
        <v>83</v>
      </c>
      <c r="D7" s="8" t="s">
        <v>17</v>
      </c>
      <c r="E7" s="8" t="s">
        <v>20</v>
      </c>
      <c r="F7" s="55">
        <v>43307</v>
      </c>
      <c r="G7" s="5">
        <f t="shared" si="0"/>
        <v>91</v>
      </c>
      <c r="H7" s="10" t="s">
        <v>99</v>
      </c>
      <c r="I7" s="55">
        <v>43215</v>
      </c>
      <c r="J7" s="55">
        <v>43215</v>
      </c>
      <c r="K7" s="55">
        <v>43216</v>
      </c>
      <c r="L7" s="11">
        <v>500000</v>
      </c>
      <c r="M7" s="12">
        <v>49241300</v>
      </c>
      <c r="N7" s="13">
        <v>98.482600000000005</v>
      </c>
      <c r="O7" s="21">
        <v>6.1801000000000002E-2</v>
      </c>
      <c r="P7" s="5" t="s">
        <v>19</v>
      </c>
      <c r="Q7" s="16"/>
    </row>
    <row r="8" spans="1:18" s="2" customFormat="1" x14ac:dyDescent="0.25">
      <c r="A8" s="5">
        <v>3</v>
      </c>
      <c r="B8" s="8" t="s">
        <v>66</v>
      </c>
      <c r="C8" s="8" t="s">
        <v>67</v>
      </c>
      <c r="D8" s="8" t="s">
        <v>17</v>
      </c>
      <c r="E8" s="8" t="s">
        <v>20</v>
      </c>
      <c r="F8" s="55">
        <v>43300</v>
      </c>
      <c r="G8" s="5">
        <f t="shared" si="0"/>
        <v>84</v>
      </c>
      <c r="H8" s="10" t="s">
        <v>99</v>
      </c>
      <c r="I8" s="55">
        <v>43215</v>
      </c>
      <c r="J8" s="55">
        <v>43215</v>
      </c>
      <c r="K8" s="55">
        <v>43216</v>
      </c>
      <c r="L8" s="11">
        <v>20000000</v>
      </c>
      <c r="M8" s="12">
        <v>1972088000</v>
      </c>
      <c r="N8" s="13">
        <v>98.604399999999998</v>
      </c>
      <c r="O8" s="21">
        <v>6.1500000000000006E-2</v>
      </c>
      <c r="P8" s="5" t="s">
        <v>19</v>
      </c>
      <c r="Q8" s="16"/>
    </row>
    <row r="9" spans="1:18" s="2" customFormat="1" x14ac:dyDescent="0.25">
      <c r="A9" s="5">
        <v>4</v>
      </c>
      <c r="B9" s="8" t="s">
        <v>82</v>
      </c>
      <c r="C9" s="8" t="s">
        <v>83</v>
      </c>
      <c r="D9" s="8" t="s">
        <v>17</v>
      </c>
      <c r="E9" s="8" t="s">
        <v>20</v>
      </c>
      <c r="F9" s="55">
        <v>43307</v>
      </c>
      <c r="G9" s="5">
        <f t="shared" si="0"/>
        <v>91</v>
      </c>
      <c r="H9" s="10" t="s">
        <v>99</v>
      </c>
      <c r="I9" s="55">
        <v>43215</v>
      </c>
      <c r="J9" s="55">
        <v>43215</v>
      </c>
      <c r="K9" s="55">
        <v>43216</v>
      </c>
      <c r="L9" s="11">
        <v>500000</v>
      </c>
      <c r="M9" s="12">
        <v>49241300</v>
      </c>
      <c r="N9" s="13">
        <v>98.482600000000005</v>
      </c>
      <c r="O9" s="21">
        <v>6.1801000000000002E-2</v>
      </c>
      <c r="P9" s="5" t="s">
        <v>19</v>
      </c>
      <c r="Q9" s="16"/>
    </row>
    <row r="10" spans="1:18" s="2" customFormat="1" x14ac:dyDescent="0.25">
      <c r="A10" s="5">
        <v>5</v>
      </c>
      <c r="B10" s="8" t="s">
        <v>66</v>
      </c>
      <c r="C10" s="8" t="s">
        <v>67</v>
      </c>
      <c r="D10" s="8" t="s">
        <v>17</v>
      </c>
      <c r="E10" s="8" t="s">
        <v>20</v>
      </c>
      <c r="F10" s="55">
        <v>43300</v>
      </c>
      <c r="G10" s="5">
        <f t="shared" si="0"/>
        <v>84</v>
      </c>
      <c r="H10" s="10" t="s">
        <v>99</v>
      </c>
      <c r="I10" s="55">
        <v>43215</v>
      </c>
      <c r="J10" s="55">
        <v>43215</v>
      </c>
      <c r="K10" s="55">
        <v>43216</v>
      </c>
      <c r="L10" s="11">
        <v>5000000</v>
      </c>
      <c r="M10" s="12">
        <v>493044500</v>
      </c>
      <c r="N10" s="13">
        <v>98.608900000000006</v>
      </c>
      <c r="O10" s="21">
        <v>6.1298999999999999E-2</v>
      </c>
      <c r="P10" s="5" t="s">
        <v>19</v>
      </c>
      <c r="Q10" s="16"/>
    </row>
    <row r="11" spans="1:18" s="2" customFormat="1" x14ac:dyDescent="0.25">
      <c r="A11" s="5">
        <v>6</v>
      </c>
      <c r="B11" s="8" t="s">
        <v>82</v>
      </c>
      <c r="C11" s="8" t="s">
        <v>83</v>
      </c>
      <c r="D11" s="8" t="s">
        <v>17</v>
      </c>
      <c r="E11" s="8" t="s">
        <v>20</v>
      </c>
      <c r="F11" s="55">
        <v>43307</v>
      </c>
      <c r="G11" s="5">
        <f t="shared" si="0"/>
        <v>91</v>
      </c>
      <c r="H11" s="10" t="s">
        <v>99</v>
      </c>
      <c r="I11" s="55">
        <v>43215</v>
      </c>
      <c r="J11" s="55">
        <v>43215</v>
      </c>
      <c r="K11" s="55">
        <v>43216</v>
      </c>
      <c r="L11" s="11">
        <v>2500000</v>
      </c>
      <c r="M11" s="12">
        <v>246194500</v>
      </c>
      <c r="N11" s="13">
        <v>98.477800000000002</v>
      </c>
      <c r="O11" s="21">
        <v>6.1999000000000005E-2</v>
      </c>
      <c r="P11" s="5" t="s">
        <v>19</v>
      </c>
      <c r="Q11" s="16"/>
    </row>
    <row r="12" spans="1:18" s="2" customFormat="1" x14ac:dyDescent="0.25">
      <c r="A12" s="5">
        <v>7</v>
      </c>
      <c r="B12" s="8" t="s">
        <v>82</v>
      </c>
      <c r="C12" s="8" t="s">
        <v>83</v>
      </c>
      <c r="D12" s="8" t="s">
        <v>17</v>
      </c>
      <c r="E12" s="8" t="s">
        <v>20</v>
      </c>
      <c r="F12" s="55">
        <v>43307</v>
      </c>
      <c r="G12" s="5">
        <f t="shared" si="0"/>
        <v>91</v>
      </c>
      <c r="H12" s="10" t="s">
        <v>99</v>
      </c>
      <c r="I12" s="55">
        <v>43215</v>
      </c>
      <c r="J12" s="55">
        <v>43215</v>
      </c>
      <c r="K12" s="55">
        <v>43216</v>
      </c>
      <c r="L12" s="11">
        <v>1500000</v>
      </c>
      <c r="M12" s="12">
        <v>147716700</v>
      </c>
      <c r="N12" s="13">
        <v>98.477800000000002</v>
      </c>
      <c r="O12" s="21">
        <v>6.1999000000000005E-2</v>
      </c>
      <c r="P12" s="5" t="s">
        <v>19</v>
      </c>
      <c r="Q12" s="16"/>
    </row>
    <row r="13" spans="1:18" s="2" customFormat="1" x14ac:dyDescent="0.25">
      <c r="A13" s="5">
        <v>8</v>
      </c>
      <c r="B13" s="8" t="s">
        <v>82</v>
      </c>
      <c r="C13" s="8" t="s">
        <v>83</v>
      </c>
      <c r="D13" s="8" t="s">
        <v>17</v>
      </c>
      <c r="E13" s="8" t="s">
        <v>20</v>
      </c>
      <c r="F13" s="55">
        <v>43307</v>
      </c>
      <c r="G13" s="5">
        <f t="shared" si="0"/>
        <v>91</v>
      </c>
      <c r="H13" s="10" t="s">
        <v>99</v>
      </c>
      <c r="I13" s="55">
        <v>43215</v>
      </c>
      <c r="J13" s="55">
        <v>43215</v>
      </c>
      <c r="K13" s="55">
        <v>43216</v>
      </c>
      <c r="L13" s="11">
        <v>2500000</v>
      </c>
      <c r="M13" s="12">
        <v>246194500</v>
      </c>
      <c r="N13" s="13">
        <v>98.477800000000002</v>
      </c>
      <c r="O13" s="21">
        <v>6.1999000000000005E-2</v>
      </c>
      <c r="P13" s="5" t="s">
        <v>19</v>
      </c>
      <c r="Q13" s="16"/>
    </row>
    <row r="14" spans="1:18" s="2" customFormat="1" x14ac:dyDescent="0.25">
      <c r="A14" s="5">
        <v>9</v>
      </c>
      <c r="B14" s="8" t="s">
        <v>82</v>
      </c>
      <c r="C14" s="8" t="s">
        <v>83</v>
      </c>
      <c r="D14" s="8" t="s">
        <v>17</v>
      </c>
      <c r="E14" s="8" t="s">
        <v>20</v>
      </c>
      <c r="F14" s="55">
        <v>43307</v>
      </c>
      <c r="G14" s="5">
        <f t="shared" si="0"/>
        <v>91</v>
      </c>
      <c r="H14" s="10" t="s">
        <v>99</v>
      </c>
      <c r="I14" s="55">
        <v>43215</v>
      </c>
      <c r="J14" s="55">
        <v>43215</v>
      </c>
      <c r="K14" s="55">
        <v>43216</v>
      </c>
      <c r="L14" s="11">
        <v>2500000</v>
      </c>
      <c r="M14" s="12">
        <v>246194500</v>
      </c>
      <c r="N14" s="13">
        <v>98.477800000000002</v>
      </c>
      <c r="O14" s="21">
        <v>6.1999000000000005E-2</v>
      </c>
      <c r="P14" s="5" t="s">
        <v>19</v>
      </c>
      <c r="Q14" s="16"/>
    </row>
    <row r="15" spans="1:18" s="2" customFormat="1" x14ac:dyDescent="0.25">
      <c r="A15" s="5">
        <v>10</v>
      </c>
      <c r="B15" s="8" t="s">
        <v>82</v>
      </c>
      <c r="C15" s="8" t="s">
        <v>83</v>
      </c>
      <c r="D15" s="8" t="s">
        <v>17</v>
      </c>
      <c r="E15" s="8" t="s">
        <v>20</v>
      </c>
      <c r="F15" s="55">
        <v>43307</v>
      </c>
      <c r="G15" s="5">
        <f t="shared" si="0"/>
        <v>91</v>
      </c>
      <c r="H15" s="10" t="s">
        <v>99</v>
      </c>
      <c r="I15" s="55">
        <v>43215</v>
      </c>
      <c r="J15" s="55">
        <v>43215</v>
      </c>
      <c r="K15" s="55">
        <v>43216</v>
      </c>
      <c r="L15" s="11">
        <v>2500000</v>
      </c>
      <c r="M15" s="12">
        <v>246194500</v>
      </c>
      <c r="N15" s="13">
        <v>98.477800000000002</v>
      </c>
      <c r="O15" s="21">
        <v>6.1999000000000005E-2</v>
      </c>
      <c r="P15" s="5" t="s">
        <v>19</v>
      </c>
      <c r="Q15" s="16"/>
    </row>
    <row r="16" spans="1:18" s="2" customFormat="1" x14ac:dyDescent="0.25">
      <c r="A16" s="5">
        <v>11</v>
      </c>
      <c r="B16" s="8" t="s">
        <v>82</v>
      </c>
      <c r="C16" s="8" t="s">
        <v>83</v>
      </c>
      <c r="D16" s="8" t="s">
        <v>17</v>
      </c>
      <c r="E16" s="8" t="s">
        <v>20</v>
      </c>
      <c r="F16" s="55">
        <v>43307</v>
      </c>
      <c r="G16" s="5">
        <f t="shared" si="0"/>
        <v>91</v>
      </c>
      <c r="H16" s="10" t="s">
        <v>99</v>
      </c>
      <c r="I16" s="55">
        <v>43215</v>
      </c>
      <c r="J16" s="55">
        <v>43215</v>
      </c>
      <c r="K16" s="55">
        <v>43216</v>
      </c>
      <c r="L16" s="11">
        <v>2500000</v>
      </c>
      <c r="M16" s="12">
        <v>246194500</v>
      </c>
      <c r="N16" s="13">
        <v>98.477800000000002</v>
      </c>
      <c r="O16" s="21">
        <v>6.1999000000000005E-2</v>
      </c>
      <c r="P16" s="5" t="s">
        <v>19</v>
      </c>
      <c r="Q16" s="16"/>
    </row>
    <row r="17" spans="1:17" s="2" customFormat="1" x14ac:dyDescent="0.25">
      <c r="A17" s="5">
        <v>12</v>
      </c>
      <c r="B17" s="8" t="s">
        <v>82</v>
      </c>
      <c r="C17" s="8" t="s">
        <v>83</v>
      </c>
      <c r="D17" s="8" t="s">
        <v>17</v>
      </c>
      <c r="E17" s="8" t="s">
        <v>20</v>
      </c>
      <c r="F17" s="55">
        <v>43307</v>
      </c>
      <c r="G17" s="5">
        <f t="shared" si="0"/>
        <v>91</v>
      </c>
      <c r="H17" s="10" t="s">
        <v>99</v>
      </c>
      <c r="I17" s="55">
        <v>43215</v>
      </c>
      <c r="J17" s="55">
        <v>43215</v>
      </c>
      <c r="K17" s="55">
        <v>43216</v>
      </c>
      <c r="L17" s="11">
        <v>2500000</v>
      </c>
      <c r="M17" s="12">
        <v>246194500</v>
      </c>
      <c r="N17" s="13">
        <v>98.477800000000002</v>
      </c>
      <c r="O17" s="21">
        <v>6.1999000000000005E-2</v>
      </c>
      <c r="P17" s="5" t="s">
        <v>19</v>
      </c>
      <c r="Q17" s="16"/>
    </row>
    <row r="18" spans="1:17" s="2" customFormat="1" x14ac:dyDescent="0.25">
      <c r="A18" s="5">
        <v>13</v>
      </c>
      <c r="B18" s="8" t="s">
        <v>82</v>
      </c>
      <c r="C18" s="8" t="s">
        <v>83</v>
      </c>
      <c r="D18" s="8" t="s">
        <v>17</v>
      </c>
      <c r="E18" s="8" t="s">
        <v>20</v>
      </c>
      <c r="F18" s="55">
        <v>43307</v>
      </c>
      <c r="G18" s="5">
        <f t="shared" si="0"/>
        <v>91</v>
      </c>
      <c r="H18" s="10" t="s">
        <v>99</v>
      </c>
      <c r="I18" s="55">
        <v>43215</v>
      </c>
      <c r="J18" s="55">
        <v>43215</v>
      </c>
      <c r="K18" s="55">
        <v>43216</v>
      </c>
      <c r="L18" s="11">
        <v>2500000</v>
      </c>
      <c r="M18" s="12">
        <v>246196000</v>
      </c>
      <c r="N18" s="13">
        <v>98.478399999999993</v>
      </c>
      <c r="O18" s="21">
        <v>6.1974000000000001E-2</v>
      </c>
      <c r="P18" s="5" t="s">
        <v>19</v>
      </c>
      <c r="Q18" s="16"/>
    </row>
    <row r="19" spans="1:17" s="2" customFormat="1" x14ac:dyDescent="0.25">
      <c r="A19" s="5">
        <v>14</v>
      </c>
      <c r="B19" s="8" t="s">
        <v>82</v>
      </c>
      <c r="C19" s="8" t="s">
        <v>83</v>
      </c>
      <c r="D19" s="8" t="s">
        <v>17</v>
      </c>
      <c r="E19" s="8" t="s">
        <v>20</v>
      </c>
      <c r="F19" s="55">
        <v>43307</v>
      </c>
      <c r="G19" s="5">
        <f t="shared" si="0"/>
        <v>91</v>
      </c>
      <c r="H19" s="10" t="s">
        <v>99</v>
      </c>
      <c r="I19" s="55">
        <v>43215</v>
      </c>
      <c r="J19" s="55">
        <v>43215</v>
      </c>
      <c r="K19" s="55">
        <v>43216</v>
      </c>
      <c r="L19" s="11">
        <v>400000</v>
      </c>
      <c r="M19" s="12">
        <v>39392080</v>
      </c>
      <c r="N19" s="13">
        <v>98.480199999999996</v>
      </c>
      <c r="O19" s="21">
        <v>6.1900000000000004E-2</v>
      </c>
      <c r="P19" s="5" t="s">
        <v>19</v>
      </c>
      <c r="Q19" s="16"/>
    </row>
    <row r="20" spans="1:17" s="2" customFormat="1" x14ac:dyDescent="0.25">
      <c r="A20" s="5">
        <v>15</v>
      </c>
      <c r="B20" s="8" t="s">
        <v>82</v>
      </c>
      <c r="C20" s="8" t="s">
        <v>83</v>
      </c>
      <c r="D20" s="8" t="s">
        <v>17</v>
      </c>
      <c r="E20" s="8" t="s">
        <v>20</v>
      </c>
      <c r="F20" s="55">
        <v>43307</v>
      </c>
      <c r="G20" s="5">
        <f t="shared" si="0"/>
        <v>91</v>
      </c>
      <c r="H20" s="10" t="s">
        <v>99</v>
      </c>
      <c r="I20" s="55">
        <v>43215</v>
      </c>
      <c r="J20" s="55">
        <v>43215</v>
      </c>
      <c r="K20" s="55">
        <v>43216</v>
      </c>
      <c r="L20" s="11">
        <v>400000</v>
      </c>
      <c r="M20" s="12">
        <v>39392080</v>
      </c>
      <c r="N20" s="13">
        <v>98.480199999999996</v>
      </c>
      <c r="O20" s="21">
        <v>6.1900000000000004E-2</v>
      </c>
      <c r="P20" s="5" t="s">
        <v>19</v>
      </c>
      <c r="Q20" s="16"/>
    </row>
    <row r="21" spans="1:17" s="2" customFormat="1" x14ac:dyDescent="0.25">
      <c r="A21" s="5">
        <v>16</v>
      </c>
      <c r="B21" s="8" t="s">
        <v>82</v>
      </c>
      <c r="C21" s="8" t="s">
        <v>83</v>
      </c>
      <c r="D21" s="8" t="s">
        <v>17</v>
      </c>
      <c r="E21" s="8" t="s">
        <v>20</v>
      </c>
      <c r="F21" s="55">
        <v>43307</v>
      </c>
      <c r="G21" s="5">
        <f t="shared" si="0"/>
        <v>91</v>
      </c>
      <c r="H21" s="10" t="s">
        <v>99</v>
      </c>
      <c r="I21" s="55">
        <v>43215</v>
      </c>
      <c r="J21" s="55">
        <v>43215</v>
      </c>
      <c r="K21" s="55">
        <v>43216</v>
      </c>
      <c r="L21" s="11">
        <v>400000</v>
      </c>
      <c r="M21" s="12">
        <v>39392080</v>
      </c>
      <c r="N21" s="13">
        <v>98.480199999999996</v>
      </c>
      <c r="O21" s="21">
        <v>6.1900000000000004E-2</v>
      </c>
      <c r="P21" s="5" t="s">
        <v>19</v>
      </c>
      <c r="Q21" s="16"/>
    </row>
    <row r="22" spans="1:17" s="2" customFormat="1" x14ac:dyDescent="0.25">
      <c r="A22" s="5">
        <v>17</v>
      </c>
      <c r="B22" s="8" t="s">
        <v>82</v>
      </c>
      <c r="C22" s="8" t="s">
        <v>83</v>
      </c>
      <c r="D22" s="8" t="s">
        <v>17</v>
      </c>
      <c r="E22" s="8" t="s">
        <v>20</v>
      </c>
      <c r="F22" s="55">
        <v>43307</v>
      </c>
      <c r="G22" s="5">
        <f t="shared" si="0"/>
        <v>91</v>
      </c>
      <c r="H22" s="10" t="s">
        <v>99</v>
      </c>
      <c r="I22" s="55">
        <v>43215</v>
      </c>
      <c r="J22" s="55">
        <v>43215</v>
      </c>
      <c r="K22" s="55">
        <v>43216</v>
      </c>
      <c r="L22" s="11">
        <v>2500000</v>
      </c>
      <c r="M22" s="12">
        <v>246197500</v>
      </c>
      <c r="N22" s="13">
        <v>98.478999999999999</v>
      </c>
      <c r="O22" s="21">
        <v>6.1948999999999997E-2</v>
      </c>
      <c r="P22" s="5" t="s">
        <v>19</v>
      </c>
      <c r="Q22" s="16"/>
    </row>
    <row r="23" spans="1:17" s="2" customFormat="1" x14ac:dyDescent="0.25">
      <c r="A23" s="5">
        <v>18</v>
      </c>
      <c r="B23" s="8" t="s">
        <v>82</v>
      </c>
      <c r="C23" s="8" t="s">
        <v>83</v>
      </c>
      <c r="D23" s="8" t="s">
        <v>17</v>
      </c>
      <c r="E23" s="8" t="s">
        <v>20</v>
      </c>
      <c r="F23" s="55">
        <v>43307</v>
      </c>
      <c r="G23" s="5">
        <f t="shared" si="0"/>
        <v>91</v>
      </c>
      <c r="H23" s="10" t="s">
        <v>99</v>
      </c>
      <c r="I23" s="55">
        <v>43215</v>
      </c>
      <c r="J23" s="55">
        <v>43215</v>
      </c>
      <c r="K23" s="55">
        <v>43216</v>
      </c>
      <c r="L23" s="11">
        <v>2500000</v>
      </c>
      <c r="M23" s="12">
        <v>246199000</v>
      </c>
      <c r="N23" s="13">
        <v>98.479600000000005</v>
      </c>
      <c r="O23" s="21">
        <v>6.1925000000000001E-2</v>
      </c>
      <c r="P23" s="5" t="s">
        <v>19</v>
      </c>
      <c r="Q23" s="16"/>
    </row>
    <row r="24" spans="1:17" s="2" customFormat="1" x14ac:dyDescent="0.25">
      <c r="A24" s="5">
        <v>19</v>
      </c>
      <c r="B24" s="8" t="s">
        <v>82</v>
      </c>
      <c r="C24" s="8" t="s">
        <v>83</v>
      </c>
      <c r="D24" s="8" t="s">
        <v>17</v>
      </c>
      <c r="E24" s="8" t="s">
        <v>20</v>
      </c>
      <c r="F24" s="55">
        <v>43307</v>
      </c>
      <c r="G24" s="5">
        <f t="shared" si="0"/>
        <v>91</v>
      </c>
      <c r="H24" s="10" t="s">
        <v>99</v>
      </c>
      <c r="I24" s="55">
        <v>43215</v>
      </c>
      <c r="J24" s="55">
        <v>43215</v>
      </c>
      <c r="K24" s="55">
        <v>43216</v>
      </c>
      <c r="L24" s="11">
        <v>10000000</v>
      </c>
      <c r="M24" s="12">
        <v>984802000</v>
      </c>
      <c r="N24" s="13">
        <v>98.480199999999996</v>
      </c>
      <c r="O24" s="21">
        <v>6.1900000000000004E-2</v>
      </c>
      <c r="P24" s="5" t="s">
        <v>19</v>
      </c>
      <c r="Q24" s="16"/>
    </row>
    <row r="25" spans="1:17" s="2" customFormat="1" x14ac:dyDescent="0.25">
      <c r="A25" s="5">
        <v>20</v>
      </c>
      <c r="B25" s="8" t="s">
        <v>82</v>
      </c>
      <c r="C25" s="8" t="s">
        <v>83</v>
      </c>
      <c r="D25" s="8" t="s">
        <v>17</v>
      </c>
      <c r="E25" s="8" t="s">
        <v>20</v>
      </c>
      <c r="F25" s="55">
        <v>43307</v>
      </c>
      <c r="G25" s="5">
        <f t="shared" si="0"/>
        <v>91</v>
      </c>
      <c r="H25" s="10" t="s">
        <v>99</v>
      </c>
      <c r="I25" s="55">
        <v>43215</v>
      </c>
      <c r="J25" s="55">
        <v>43215</v>
      </c>
      <c r="K25" s="55">
        <v>43216</v>
      </c>
      <c r="L25" s="11">
        <v>10000000</v>
      </c>
      <c r="M25" s="12">
        <v>984802000</v>
      </c>
      <c r="N25" s="13">
        <v>98.480199999999996</v>
      </c>
      <c r="O25" s="21">
        <v>6.1900000000000004E-2</v>
      </c>
      <c r="P25" s="5" t="s">
        <v>19</v>
      </c>
      <c r="Q25" s="16"/>
    </row>
    <row r="26" spans="1:17" s="2" customFormat="1" x14ac:dyDescent="0.25">
      <c r="A26" s="5">
        <v>21</v>
      </c>
      <c r="B26" s="8" t="s">
        <v>66</v>
      </c>
      <c r="C26" s="8" t="s">
        <v>67</v>
      </c>
      <c r="D26" s="8" t="s">
        <v>17</v>
      </c>
      <c r="E26" s="8" t="s">
        <v>20</v>
      </c>
      <c r="F26" s="55">
        <v>43300</v>
      </c>
      <c r="G26" s="5">
        <f t="shared" si="0"/>
        <v>84</v>
      </c>
      <c r="H26" s="10" t="s">
        <v>99</v>
      </c>
      <c r="I26" s="55">
        <v>43215</v>
      </c>
      <c r="J26" s="55">
        <v>43215</v>
      </c>
      <c r="K26" s="55">
        <v>43216</v>
      </c>
      <c r="L26" s="11">
        <v>10000000</v>
      </c>
      <c r="M26" s="12">
        <v>986044000</v>
      </c>
      <c r="N26" s="13">
        <v>98.604399999999998</v>
      </c>
      <c r="O26" s="21">
        <v>6.1500000000000006E-2</v>
      </c>
      <c r="P26" s="5" t="s">
        <v>19</v>
      </c>
      <c r="Q26" s="16"/>
    </row>
    <row r="27" spans="1:17" s="2" customFormat="1" x14ac:dyDescent="0.25">
      <c r="A27" s="5">
        <v>22</v>
      </c>
      <c r="B27" s="8" t="s">
        <v>66</v>
      </c>
      <c r="C27" s="8" t="s">
        <v>67</v>
      </c>
      <c r="D27" s="8" t="s">
        <v>17</v>
      </c>
      <c r="E27" s="8" t="s">
        <v>20</v>
      </c>
      <c r="F27" s="55">
        <v>43300</v>
      </c>
      <c r="G27" s="5">
        <f t="shared" si="0"/>
        <v>84</v>
      </c>
      <c r="H27" s="10" t="s">
        <v>99</v>
      </c>
      <c r="I27" s="55">
        <v>43215</v>
      </c>
      <c r="J27" s="55">
        <v>43215</v>
      </c>
      <c r="K27" s="55">
        <v>43216</v>
      </c>
      <c r="L27" s="11">
        <v>10000000</v>
      </c>
      <c r="M27" s="12">
        <v>986044000</v>
      </c>
      <c r="N27" s="13">
        <v>98.604399999999998</v>
      </c>
      <c r="O27" s="21">
        <v>6.1500000000000006E-2</v>
      </c>
      <c r="P27" s="5" t="s">
        <v>19</v>
      </c>
      <c r="Q27" s="16"/>
    </row>
    <row r="28" spans="1:17" s="2" customFormat="1" x14ac:dyDescent="0.25">
      <c r="A28" s="5">
        <v>23</v>
      </c>
      <c r="B28" s="8" t="s">
        <v>66</v>
      </c>
      <c r="C28" s="8" t="s">
        <v>67</v>
      </c>
      <c r="D28" s="8" t="s">
        <v>17</v>
      </c>
      <c r="E28" s="8" t="s">
        <v>20</v>
      </c>
      <c r="F28" s="55">
        <v>43300</v>
      </c>
      <c r="G28" s="5">
        <f t="shared" si="0"/>
        <v>84</v>
      </c>
      <c r="H28" s="10" t="s">
        <v>99</v>
      </c>
      <c r="I28" s="55">
        <v>43215</v>
      </c>
      <c r="J28" s="55">
        <v>43215</v>
      </c>
      <c r="K28" s="55">
        <v>43216</v>
      </c>
      <c r="L28" s="11">
        <v>1500000</v>
      </c>
      <c r="M28" s="12">
        <v>147906600</v>
      </c>
      <c r="N28" s="13">
        <v>98.604399999999998</v>
      </c>
      <c r="O28" s="21">
        <v>6.1500000000000006E-2</v>
      </c>
      <c r="P28" s="5" t="s">
        <v>19</v>
      </c>
      <c r="Q28" s="16"/>
    </row>
    <row r="29" spans="1:17" s="2" customFormat="1" x14ac:dyDescent="0.25">
      <c r="A29" s="5">
        <v>24</v>
      </c>
      <c r="B29" s="8" t="s">
        <v>66</v>
      </c>
      <c r="C29" s="8" t="s">
        <v>67</v>
      </c>
      <c r="D29" s="8" t="s">
        <v>17</v>
      </c>
      <c r="E29" s="8" t="s">
        <v>20</v>
      </c>
      <c r="F29" s="55">
        <v>43300</v>
      </c>
      <c r="G29" s="5">
        <f t="shared" si="0"/>
        <v>84</v>
      </c>
      <c r="H29" s="10" t="s">
        <v>99</v>
      </c>
      <c r="I29" s="55">
        <v>43215</v>
      </c>
      <c r="J29" s="55">
        <v>43215</v>
      </c>
      <c r="K29" s="55">
        <v>43216</v>
      </c>
      <c r="L29" s="11">
        <v>500000</v>
      </c>
      <c r="M29" s="12">
        <v>49302750</v>
      </c>
      <c r="N29" s="13">
        <v>98.605500000000006</v>
      </c>
      <c r="O29" s="21">
        <v>6.1451000000000006E-2</v>
      </c>
      <c r="P29" s="5" t="s">
        <v>19</v>
      </c>
      <c r="Q29" s="16"/>
    </row>
    <row r="30" spans="1:17" s="2" customFormat="1" x14ac:dyDescent="0.25">
      <c r="A30" s="5">
        <v>25</v>
      </c>
      <c r="B30" s="8" t="s">
        <v>66</v>
      </c>
      <c r="C30" s="8" t="s">
        <v>67</v>
      </c>
      <c r="D30" s="8" t="s">
        <v>17</v>
      </c>
      <c r="E30" s="8" t="s">
        <v>20</v>
      </c>
      <c r="F30" s="55">
        <v>43300</v>
      </c>
      <c r="G30" s="5">
        <f t="shared" si="0"/>
        <v>84</v>
      </c>
      <c r="H30" s="10" t="s">
        <v>99</v>
      </c>
      <c r="I30" s="55">
        <v>43215</v>
      </c>
      <c r="J30" s="55">
        <v>43215</v>
      </c>
      <c r="K30" s="55">
        <v>43216</v>
      </c>
      <c r="L30" s="11">
        <v>5000000</v>
      </c>
      <c r="M30" s="12">
        <v>493022000</v>
      </c>
      <c r="N30" s="13">
        <v>98.604399999999998</v>
      </c>
      <c r="O30" s="21">
        <v>6.1500000000000006E-2</v>
      </c>
      <c r="P30" s="5" t="s">
        <v>19</v>
      </c>
      <c r="Q30" s="16"/>
    </row>
    <row r="31" spans="1:17" s="2" customFormat="1" x14ac:dyDescent="0.25">
      <c r="A31" s="5">
        <v>26</v>
      </c>
      <c r="B31" s="8" t="s">
        <v>66</v>
      </c>
      <c r="C31" s="8" t="s">
        <v>67</v>
      </c>
      <c r="D31" s="8" t="s">
        <v>17</v>
      </c>
      <c r="E31" s="8" t="s">
        <v>20</v>
      </c>
      <c r="F31" s="55">
        <v>43300</v>
      </c>
      <c r="G31" s="5">
        <f t="shared" si="0"/>
        <v>84</v>
      </c>
      <c r="H31" s="10" t="s">
        <v>99</v>
      </c>
      <c r="I31" s="55">
        <v>43215</v>
      </c>
      <c r="J31" s="55">
        <v>43215</v>
      </c>
      <c r="K31" s="55">
        <v>43216</v>
      </c>
      <c r="L31" s="11">
        <v>2000000</v>
      </c>
      <c r="M31" s="12">
        <v>197208800</v>
      </c>
      <c r="N31" s="13">
        <v>98.604399999999998</v>
      </c>
      <c r="O31" s="21">
        <v>6.1500000000000006E-2</v>
      </c>
      <c r="P31" s="5" t="s">
        <v>19</v>
      </c>
      <c r="Q31" s="16"/>
    </row>
    <row r="32" spans="1:17" s="2" customFormat="1" x14ac:dyDescent="0.25">
      <c r="A32" s="5">
        <v>27</v>
      </c>
      <c r="B32" s="8" t="s">
        <v>82</v>
      </c>
      <c r="C32" s="8" t="s">
        <v>83</v>
      </c>
      <c r="D32" s="8" t="s">
        <v>17</v>
      </c>
      <c r="E32" s="8" t="s">
        <v>20</v>
      </c>
      <c r="F32" s="55">
        <v>43307</v>
      </c>
      <c r="G32" s="5">
        <f t="shared" si="0"/>
        <v>91</v>
      </c>
      <c r="H32" s="10" t="s">
        <v>99</v>
      </c>
      <c r="I32" s="55">
        <v>43215</v>
      </c>
      <c r="J32" s="55">
        <v>43215</v>
      </c>
      <c r="K32" s="55">
        <v>43216</v>
      </c>
      <c r="L32" s="11">
        <v>500000</v>
      </c>
      <c r="M32" s="12">
        <v>49241300</v>
      </c>
      <c r="N32" s="13">
        <v>98.482600000000005</v>
      </c>
      <c r="O32" s="21">
        <v>6.1801000000000002E-2</v>
      </c>
      <c r="P32" s="5" t="s">
        <v>19</v>
      </c>
      <c r="Q32" s="16"/>
    </row>
    <row r="33" spans="1:17" s="2" customFormat="1" x14ac:dyDescent="0.25">
      <c r="A33" s="5">
        <v>28</v>
      </c>
      <c r="B33" s="8" t="s">
        <v>66</v>
      </c>
      <c r="C33" s="8" t="s">
        <v>67</v>
      </c>
      <c r="D33" s="8" t="s">
        <v>17</v>
      </c>
      <c r="E33" s="8" t="s">
        <v>20</v>
      </c>
      <c r="F33" s="55">
        <v>43300</v>
      </c>
      <c r="G33" s="5">
        <f t="shared" si="0"/>
        <v>84</v>
      </c>
      <c r="H33" s="10" t="s">
        <v>99</v>
      </c>
      <c r="I33" s="55">
        <v>43215</v>
      </c>
      <c r="J33" s="55">
        <v>43215</v>
      </c>
      <c r="K33" s="55">
        <v>43216</v>
      </c>
      <c r="L33" s="11">
        <v>10000000</v>
      </c>
      <c r="M33" s="12">
        <v>986044000</v>
      </c>
      <c r="N33" s="13">
        <v>98.604399999999998</v>
      </c>
      <c r="O33" s="21">
        <v>6.1500000000000006E-2</v>
      </c>
      <c r="P33" s="5" t="s">
        <v>19</v>
      </c>
      <c r="Q33" s="16"/>
    </row>
    <row r="34" spans="1:17" s="2" customFormat="1" x14ac:dyDescent="0.25">
      <c r="A34" s="5">
        <v>29</v>
      </c>
      <c r="B34" s="8" t="s">
        <v>82</v>
      </c>
      <c r="C34" s="8" t="s">
        <v>83</v>
      </c>
      <c r="D34" s="8" t="s">
        <v>17</v>
      </c>
      <c r="E34" s="8" t="s">
        <v>20</v>
      </c>
      <c r="F34" s="55">
        <v>43307</v>
      </c>
      <c r="G34" s="5">
        <f t="shared" si="0"/>
        <v>91</v>
      </c>
      <c r="H34" s="10" t="s">
        <v>99</v>
      </c>
      <c r="I34" s="55">
        <v>43215</v>
      </c>
      <c r="J34" s="55">
        <v>43215</v>
      </c>
      <c r="K34" s="55">
        <v>43216</v>
      </c>
      <c r="L34" s="11">
        <v>2500000</v>
      </c>
      <c r="M34" s="12">
        <v>246196000</v>
      </c>
      <c r="N34" s="13">
        <v>98.478399999999993</v>
      </c>
      <c r="O34" s="21">
        <v>6.1974000000000001E-2</v>
      </c>
      <c r="P34" s="5" t="s">
        <v>19</v>
      </c>
      <c r="Q34" s="16"/>
    </row>
    <row r="35" spans="1:17" s="2" customFormat="1" x14ac:dyDescent="0.25">
      <c r="A35" s="5">
        <v>30</v>
      </c>
      <c r="B35" s="8" t="s">
        <v>82</v>
      </c>
      <c r="C35" s="8" t="s">
        <v>83</v>
      </c>
      <c r="D35" s="8" t="s">
        <v>17</v>
      </c>
      <c r="E35" s="8" t="s">
        <v>20</v>
      </c>
      <c r="F35" s="55">
        <v>43307</v>
      </c>
      <c r="G35" s="5">
        <f t="shared" si="0"/>
        <v>91</v>
      </c>
      <c r="H35" s="10" t="s">
        <v>99</v>
      </c>
      <c r="I35" s="55">
        <v>43215</v>
      </c>
      <c r="J35" s="55">
        <v>43215</v>
      </c>
      <c r="K35" s="55">
        <v>43216</v>
      </c>
      <c r="L35" s="11">
        <v>5000000</v>
      </c>
      <c r="M35" s="12">
        <v>492413000</v>
      </c>
      <c r="N35" s="13">
        <v>98.482600000000005</v>
      </c>
      <c r="O35" s="21">
        <v>6.1801000000000002E-2</v>
      </c>
      <c r="P35" s="5" t="s">
        <v>19</v>
      </c>
      <c r="Q35" s="16"/>
    </row>
    <row r="36" spans="1:17" s="2" customFormat="1" x14ac:dyDescent="0.25">
      <c r="A36" s="5">
        <v>31</v>
      </c>
      <c r="B36" s="8" t="s">
        <v>82</v>
      </c>
      <c r="C36" s="8" t="s">
        <v>83</v>
      </c>
      <c r="D36" s="8" t="s">
        <v>17</v>
      </c>
      <c r="E36" s="8" t="s">
        <v>20</v>
      </c>
      <c r="F36" s="55">
        <v>43307</v>
      </c>
      <c r="G36" s="5">
        <f t="shared" si="0"/>
        <v>91</v>
      </c>
      <c r="H36" s="10" t="s">
        <v>99</v>
      </c>
      <c r="I36" s="55">
        <v>43215</v>
      </c>
      <c r="J36" s="55">
        <v>43215</v>
      </c>
      <c r="K36" s="55">
        <v>43216</v>
      </c>
      <c r="L36" s="11">
        <v>17000000</v>
      </c>
      <c r="M36" s="12">
        <v>1674204200</v>
      </c>
      <c r="N36" s="13">
        <v>98.482600000000005</v>
      </c>
      <c r="O36" s="21">
        <v>6.1801000000000002E-2</v>
      </c>
      <c r="P36" s="5" t="s">
        <v>19</v>
      </c>
      <c r="Q36" s="16"/>
    </row>
    <row r="37" spans="1:17" s="2" customFormat="1" x14ac:dyDescent="0.25">
      <c r="A37" s="5">
        <v>32</v>
      </c>
      <c r="B37" s="8" t="s">
        <v>82</v>
      </c>
      <c r="C37" s="8" t="s">
        <v>83</v>
      </c>
      <c r="D37" s="8" t="s">
        <v>17</v>
      </c>
      <c r="E37" s="8" t="s">
        <v>20</v>
      </c>
      <c r="F37" s="55">
        <v>43307</v>
      </c>
      <c r="G37" s="5">
        <f t="shared" si="0"/>
        <v>91</v>
      </c>
      <c r="H37" s="10" t="s">
        <v>99</v>
      </c>
      <c r="I37" s="55">
        <v>43215</v>
      </c>
      <c r="J37" s="55">
        <v>43215</v>
      </c>
      <c r="K37" s="55">
        <v>43216</v>
      </c>
      <c r="L37" s="11">
        <v>2500000</v>
      </c>
      <c r="M37" s="12">
        <v>246206500</v>
      </c>
      <c r="N37" s="13">
        <v>98.482600000000005</v>
      </c>
      <c r="O37" s="21">
        <v>6.1801000000000002E-2</v>
      </c>
      <c r="P37" s="5" t="s">
        <v>19</v>
      </c>
      <c r="Q37" s="16"/>
    </row>
    <row r="38" spans="1:17" s="2" customFormat="1" x14ac:dyDescent="0.25">
      <c r="A38" s="5">
        <v>33</v>
      </c>
      <c r="B38" s="8" t="s">
        <v>82</v>
      </c>
      <c r="C38" s="8" t="s">
        <v>83</v>
      </c>
      <c r="D38" s="8" t="s">
        <v>17</v>
      </c>
      <c r="E38" s="8" t="s">
        <v>20</v>
      </c>
      <c r="F38" s="55">
        <v>43307</v>
      </c>
      <c r="G38" s="5">
        <f t="shared" si="0"/>
        <v>91</v>
      </c>
      <c r="H38" s="10" t="s">
        <v>99</v>
      </c>
      <c r="I38" s="55">
        <v>43215</v>
      </c>
      <c r="J38" s="55">
        <v>43215</v>
      </c>
      <c r="K38" s="55">
        <v>43216</v>
      </c>
      <c r="L38" s="11">
        <v>5000000</v>
      </c>
      <c r="M38" s="12">
        <v>492419000</v>
      </c>
      <c r="N38" s="13">
        <v>98.483800000000002</v>
      </c>
      <c r="O38" s="21">
        <v>6.1750999999999993E-2</v>
      </c>
      <c r="P38" s="5" t="s">
        <v>19</v>
      </c>
      <c r="Q38" s="16"/>
    </row>
    <row r="39" spans="1:17" s="2" customFormat="1" x14ac:dyDescent="0.25">
      <c r="A39" s="5">
        <v>34</v>
      </c>
      <c r="B39" s="8" t="s">
        <v>66</v>
      </c>
      <c r="C39" s="8" t="s">
        <v>67</v>
      </c>
      <c r="D39" s="8" t="s">
        <v>17</v>
      </c>
      <c r="E39" s="8" t="s">
        <v>20</v>
      </c>
      <c r="F39" s="55">
        <v>43300</v>
      </c>
      <c r="G39" s="5">
        <f t="shared" si="0"/>
        <v>84</v>
      </c>
      <c r="H39" s="10" t="s">
        <v>99</v>
      </c>
      <c r="I39" s="55">
        <v>43215</v>
      </c>
      <c r="J39" s="55">
        <v>43215</v>
      </c>
      <c r="K39" s="55">
        <v>43216</v>
      </c>
      <c r="L39" s="11">
        <v>2500000</v>
      </c>
      <c r="M39" s="12">
        <v>246511000</v>
      </c>
      <c r="N39" s="13">
        <v>98.604399999999998</v>
      </c>
      <c r="O39" s="21">
        <v>6.1500000000000006E-2</v>
      </c>
      <c r="P39" s="5" t="s">
        <v>19</v>
      </c>
      <c r="Q39" s="16"/>
    </row>
    <row r="40" spans="1:17" s="2" customFormat="1" x14ac:dyDescent="0.25">
      <c r="A40" s="5">
        <v>35</v>
      </c>
      <c r="B40" s="8" t="s">
        <v>60</v>
      </c>
      <c r="C40" s="8" t="s">
        <v>61</v>
      </c>
      <c r="D40" s="8" t="s">
        <v>17</v>
      </c>
      <c r="E40" s="8" t="s">
        <v>20</v>
      </c>
      <c r="F40" s="55">
        <v>43251</v>
      </c>
      <c r="G40" s="5">
        <f t="shared" si="0"/>
        <v>35</v>
      </c>
      <c r="H40" s="10" t="s">
        <v>99</v>
      </c>
      <c r="I40" s="55">
        <v>43215</v>
      </c>
      <c r="J40" s="55">
        <v>43215</v>
      </c>
      <c r="K40" s="55">
        <v>43216</v>
      </c>
      <c r="L40" s="11">
        <v>500000</v>
      </c>
      <c r="M40" s="12">
        <v>49690300</v>
      </c>
      <c r="N40" s="13">
        <v>99.380600000000001</v>
      </c>
      <c r="O40" s="21">
        <v>6.4996999999999999E-2</v>
      </c>
      <c r="P40" s="5" t="s">
        <v>19</v>
      </c>
      <c r="Q40" s="16"/>
    </row>
    <row r="41" spans="1:17" s="2" customFormat="1" x14ac:dyDescent="0.25">
      <c r="A41" s="5">
        <v>36</v>
      </c>
      <c r="B41" s="8" t="s">
        <v>56</v>
      </c>
      <c r="C41" s="8" t="s">
        <v>57</v>
      </c>
      <c r="D41" s="8" t="s">
        <v>17</v>
      </c>
      <c r="E41" s="8" t="s">
        <v>20</v>
      </c>
      <c r="F41" s="55">
        <v>43264</v>
      </c>
      <c r="G41" s="5">
        <f t="shared" si="0"/>
        <v>48</v>
      </c>
      <c r="H41" s="10" t="s">
        <v>99</v>
      </c>
      <c r="I41" s="55">
        <v>43215</v>
      </c>
      <c r="J41" s="55">
        <v>43215</v>
      </c>
      <c r="K41" s="55">
        <v>43216</v>
      </c>
      <c r="L41" s="11">
        <v>500000</v>
      </c>
      <c r="M41" s="12">
        <v>49592400</v>
      </c>
      <c r="N41" s="13">
        <v>99.184799999999996</v>
      </c>
      <c r="O41" s="21">
        <v>6.2498999999999999E-2</v>
      </c>
      <c r="P41" s="5" t="s">
        <v>19</v>
      </c>
      <c r="Q41" s="16"/>
    </row>
    <row r="42" spans="1:17" s="2" customFormat="1" x14ac:dyDescent="0.25">
      <c r="A42" s="5">
        <v>37</v>
      </c>
      <c r="B42" s="8" t="s">
        <v>82</v>
      </c>
      <c r="C42" s="8" t="s">
        <v>83</v>
      </c>
      <c r="D42" s="8" t="s">
        <v>17</v>
      </c>
      <c r="E42" s="8" t="s">
        <v>20</v>
      </c>
      <c r="F42" s="55">
        <v>43307</v>
      </c>
      <c r="G42" s="5">
        <f t="shared" si="0"/>
        <v>91</v>
      </c>
      <c r="H42" s="10" t="s">
        <v>99</v>
      </c>
      <c r="I42" s="55">
        <v>43215</v>
      </c>
      <c r="J42" s="55">
        <v>43215</v>
      </c>
      <c r="K42" s="55">
        <v>43216</v>
      </c>
      <c r="L42" s="11">
        <v>25000000</v>
      </c>
      <c r="M42" s="12">
        <v>2462250000</v>
      </c>
      <c r="N42" s="13">
        <v>98.49</v>
      </c>
      <c r="O42" s="21">
        <v>6.1494999999999994E-2</v>
      </c>
      <c r="P42" s="5" t="s">
        <v>19</v>
      </c>
      <c r="Q42" s="16"/>
    </row>
    <row r="43" spans="1:17" s="2" customFormat="1" x14ac:dyDescent="0.25">
      <c r="A43" s="5">
        <v>38</v>
      </c>
      <c r="B43" s="8" t="s">
        <v>82</v>
      </c>
      <c r="C43" s="8" t="s">
        <v>83</v>
      </c>
      <c r="D43" s="8" t="s">
        <v>17</v>
      </c>
      <c r="E43" s="8" t="s">
        <v>20</v>
      </c>
      <c r="F43" s="55">
        <v>43307</v>
      </c>
      <c r="G43" s="5">
        <f t="shared" si="0"/>
        <v>91</v>
      </c>
      <c r="H43" s="10" t="s">
        <v>99</v>
      </c>
      <c r="I43" s="55">
        <v>43215</v>
      </c>
      <c r="J43" s="55">
        <v>43215</v>
      </c>
      <c r="K43" s="55">
        <v>43216</v>
      </c>
      <c r="L43" s="11">
        <v>25000000</v>
      </c>
      <c r="M43" s="12">
        <v>2462250000</v>
      </c>
      <c r="N43" s="13">
        <v>98.49</v>
      </c>
      <c r="O43" s="21">
        <v>6.1494999999999994E-2</v>
      </c>
      <c r="P43" s="5" t="s">
        <v>19</v>
      </c>
      <c r="Q43" s="16"/>
    </row>
    <row r="44" spans="1:17" s="2" customFormat="1" x14ac:dyDescent="0.25">
      <c r="A44" s="5">
        <v>39</v>
      </c>
      <c r="B44" s="8" t="s">
        <v>82</v>
      </c>
      <c r="C44" s="8" t="s">
        <v>83</v>
      </c>
      <c r="D44" s="8" t="s">
        <v>17</v>
      </c>
      <c r="E44" s="8" t="s">
        <v>20</v>
      </c>
      <c r="F44" s="55">
        <v>43307</v>
      </c>
      <c r="G44" s="5">
        <f t="shared" si="0"/>
        <v>91</v>
      </c>
      <c r="H44" s="10" t="s">
        <v>99</v>
      </c>
      <c r="I44" s="55">
        <v>43215</v>
      </c>
      <c r="J44" s="55">
        <v>43215</v>
      </c>
      <c r="K44" s="55">
        <v>43216</v>
      </c>
      <c r="L44" s="11">
        <v>25000000</v>
      </c>
      <c r="M44" s="12">
        <v>2462250000</v>
      </c>
      <c r="N44" s="13">
        <v>98.49</v>
      </c>
      <c r="O44" s="21">
        <v>6.1494999999999994E-2</v>
      </c>
      <c r="P44" s="5" t="s">
        <v>19</v>
      </c>
      <c r="Q44" s="16"/>
    </row>
    <row r="45" spans="1:17" s="2" customFormat="1" x14ac:dyDescent="0.25">
      <c r="A45" s="5">
        <v>40</v>
      </c>
      <c r="B45" s="8" t="s">
        <v>82</v>
      </c>
      <c r="C45" s="8" t="s">
        <v>83</v>
      </c>
      <c r="D45" s="8" t="s">
        <v>17</v>
      </c>
      <c r="E45" s="8" t="s">
        <v>20</v>
      </c>
      <c r="F45" s="55">
        <v>43307</v>
      </c>
      <c r="G45" s="5">
        <f t="shared" si="0"/>
        <v>91</v>
      </c>
      <c r="H45" s="10" t="s">
        <v>99</v>
      </c>
      <c r="I45" s="55">
        <v>43215</v>
      </c>
      <c r="J45" s="55">
        <v>43215</v>
      </c>
      <c r="K45" s="55">
        <v>43216</v>
      </c>
      <c r="L45" s="11">
        <v>25000000</v>
      </c>
      <c r="M45" s="12">
        <v>2462250000</v>
      </c>
      <c r="N45" s="13">
        <v>98.49</v>
      </c>
      <c r="O45" s="21">
        <v>6.1494999999999994E-2</v>
      </c>
      <c r="P45" s="5" t="s">
        <v>19</v>
      </c>
      <c r="Q45" s="16"/>
    </row>
    <row r="46" spans="1:17" s="2" customFormat="1" x14ac:dyDescent="0.25">
      <c r="A46" s="5">
        <v>41</v>
      </c>
      <c r="B46" s="8" t="s">
        <v>82</v>
      </c>
      <c r="C46" s="8" t="s">
        <v>83</v>
      </c>
      <c r="D46" s="8" t="s">
        <v>17</v>
      </c>
      <c r="E46" s="8" t="s">
        <v>20</v>
      </c>
      <c r="F46" s="55">
        <v>43307</v>
      </c>
      <c r="G46" s="5">
        <f t="shared" si="0"/>
        <v>91</v>
      </c>
      <c r="H46" s="10" t="s">
        <v>99</v>
      </c>
      <c r="I46" s="55">
        <v>43215</v>
      </c>
      <c r="J46" s="55">
        <v>43215</v>
      </c>
      <c r="K46" s="55">
        <v>43216</v>
      </c>
      <c r="L46" s="11">
        <v>25000000</v>
      </c>
      <c r="M46" s="12">
        <v>2462250000</v>
      </c>
      <c r="N46" s="13">
        <v>98.49</v>
      </c>
      <c r="O46" s="21">
        <v>6.1494999999999994E-2</v>
      </c>
      <c r="P46" s="5" t="s">
        <v>19</v>
      </c>
      <c r="Q46" s="16"/>
    </row>
    <row r="47" spans="1:17" s="2" customFormat="1" x14ac:dyDescent="0.25">
      <c r="A47" s="5">
        <v>42</v>
      </c>
      <c r="B47" s="8" t="s">
        <v>82</v>
      </c>
      <c r="C47" s="8" t="s">
        <v>83</v>
      </c>
      <c r="D47" s="8" t="s">
        <v>17</v>
      </c>
      <c r="E47" s="8" t="s">
        <v>20</v>
      </c>
      <c r="F47" s="55">
        <v>43307</v>
      </c>
      <c r="G47" s="5">
        <f t="shared" si="0"/>
        <v>91</v>
      </c>
      <c r="H47" s="10" t="s">
        <v>99</v>
      </c>
      <c r="I47" s="55">
        <v>43215</v>
      </c>
      <c r="J47" s="55">
        <v>43215</v>
      </c>
      <c r="K47" s="55">
        <v>43216</v>
      </c>
      <c r="L47" s="11">
        <v>25000000</v>
      </c>
      <c r="M47" s="12">
        <v>2462250000</v>
      </c>
      <c r="N47" s="13">
        <v>98.49</v>
      </c>
      <c r="O47" s="21">
        <v>6.1494999999999994E-2</v>
      </c>
      <c r="P47" s="5" t="s">
        <v>19</v>
      </c>
      <c r="Q47" s="16"/>
    </row>
    <row r="48" spans="1:17" s="2" customFormat="1" x14ac:dyDescent="0.25">
      <c r="A48" s="5">
        <v>43</v>
      </c>
      <c r="B48" s="8" t="s">
        <v>84</v>
      </c>
      <c r="C48" s="8" t="s">
        <v>100</v>
      </c>
      <c r="D48" s="8" t="s">
        <v>17</v>
      </c>
      <c r="E48" s="8" t="s">
        <v>21</v>
      </c>
      <c r="F48" s="55">
        <v>43217</v>
      </c>
      <c r="G48" s="5">
        <f t="shared" ref="G48:G72" si="1">F48-$F$3</f>
        <v>1</v>
      </c>
      <c r="H48" s="15" t="s">
        <v>98</v>
      </c>
      <c r="I48" s="55">
        <v>43216</v>
      </c>
      <c r="J48" s="55">
        <v>43216</v>
      </c>
      <c r="K48" s="55">
        <v>43216</v>
      </c>
      <c r="L48" s="11">
        <v>13329691</v>
      </c>
      <c r="M48" s="12">
        <v>13327518.18</v>
      </c>
      <c r="N48" s="13">
        <v>99.983699400000006</v>
      </c>
      <c r="O48" s="21">
        <v>5.9506000000000003E-2</v>
      </c>
      <c r="P48" s="5" t="s">
        <v>19</v>
      </c>
      <c r="Q48" s="16"/>
    </row>
    <row r="49" spans="1:18" s="2" customFormat="1" x14ac:dyDescent="0.25">
      <c r="A49" s="5">
        <v>44</v>
      </c>
      <c r="B49" s="8" t="s">
        <v>84</v>
      </c>
      <c r="C49" s="8" t="s">
        <v>100</v>
      </c>
      <c r="D49" s="8" t="s">
        <v>17</v>
      </c>
      <c r="E49" s="8" t="s">
        <v>18</v>
      </c>
      <c r="F49" s="55">
        <v>43217</v>
      </c>
      <c r="G49" s="5">
        <f t="shared" si="1"/>
        <v>1</v>
      </c>
      <c r="H49" s="15" t="s">
        <v>98</v>
      </c>
      <c r="I49" s="55">
        <v>43216</v>
      </c>
      <c r="J49" s="55">
        <v>43216</v>
      </c>
      <c r="K49" s="55">
        <v>43216</v>
      </c>
      <c r="L49" s="11">
        <v>1470610</v>
      </c>
      <c r="M49" s="12">
        <v>1470370.28</v>
      </c>
      <c r="N49" s="13">
        <v>99.983699400000006</v>
      </c>
      <c r="O49" s="21">
        <v>5.9506000000000003E-2</v>
      </c>
      <c r="P49" s="5" t="s">
        <v>19</v>
      </c>
      <c r="Q49" s="16"/>
    </row>
    <row r="50" spans="1:18" s="2" customFormat="1" x14ac:dyDescent="0.25">
      <c r="A50" s="5">
        <v>45</v>
      </c>
      <c r="B50" s="8" t="s">
        <v>84</v>
      </c>
      <c r="C50" s="8" t="s">
        <v>100</v>
      </c>
      <c r="D50" s="8" t="s">
        <v>17</v>
      </c>
      <c r="E50" s="8" t="s">
        <v>22</v>
      </c>
      <c r="F50" s="55">
        <v>43217</v>
      </c>
      <c r="G50" s="5">
        <f t="shared" si="1"/>
        <v>1</v>
      </c>
      <c r="H50" s="15" t="s">
        <v>98</v>
      </c>
      <c r="I50" s="55">
        <v>43216</v>
      </c>
      <c r="J50" s="55">
        <v>43216</v>
      </c>
      <c r="K50" s="55">
        <v>43216</v>
      </c>
      <c r="L50" s="11">
        <v>470613028</v>
      </c>
      <c r="M50" s="12">
        <v>470536315.25</v>
      </c>
      <c r="N50" s="13">
        <v>99.983699400000006</v>
      </c>
      <c r="O50" s="21">
        <v>5.9506000000000003E-2</v>
      </c>
      <c r="P50" s="5" t="s">
        <v>19</v>
      </c>
      <c r="Q50" s="16"/>
    </row>
    <row r="51" spans="1:18" s="2" customFormat="1" x14ac:dyDescent="0.25">
      <c r="A51" s="5">
        <v>46</v>
      </c>
      <c r="B51" s="8" t="s">
        <v>60</v>
      </c>
      <c r="C51" s="8" t="s">
        <v>61</v>
      </c>
      <c r="D51" s="8" t="s">
        <v>17</v>
      </c>
      <c r="E51" s="8" t="s">
        <v>22</v>
      </c>
      <c r="F51" s="55">
        <v>43251</v>
      </c>
      <c r="G51" s="5">
        <f t="shared" si="1"/>
        <v>35</v>
      </c>
      <c r="H51" s="15" t="s">
        <v>98</v>
      </c>
      <c r="I51" s="55">
        <v>43216</v>
      </c>
      <c r="J51" s="55">
        <v>43216</v>
      </c>
      <c r="K51" s="55">
        <v>43216</v>
      </c>
      <c r="L51" s="11">
        <v>500000</v>
      </c>
      <c r="M51" s="12">
        <v>49690300</v>
      </c>
      <c r="N51" s="13">
        <v>99.380600000000001</v>
      </c>
      <c r="O51" s="21">
        <v>6.4996999999999999E-2</v>
      </c>
      <c r="P51" s="5" t="s">
        <v>19</v>
      </c>
      <c r="Q51" s="16"/>
    </row>
    <row r="52" spans="1:18" s="2" customFormat="1" x14ac:dyDescent="0.25">
      <c r="A52" s="5">
        <v>47</v>
      </c>
      <c r="B52" s="8" t="s">
        <v>56</v>
      </c>
      <c r="C52" s="8" t="s">
        <v>57</v>
      </c>
      <c r="D52" s="8" t="s">
        <v>17</v>
      </c>
      <c r="E52" s="8" t="s">
        <v>22</v>
      </c>
      <c r="F52" s="55">
        <v>43264</v>
      </c>
      <c r="G52" s="5">
        <f t="shared" si="1"/>
        <v>48</v>
      </c>
      <c r="H52" s="15" t="s">
        <v>98</v>
      </c>
      <c r="I52" s="55">
        <v>43216</v>
      </c>
      <c r="J52" s="55">
        <v>43216</v>
      </c>
      <c r="K52" s="55">
        <v>43216</v>
      </c>
      <c r="L52" s="11">
        <v>500000</v>
      </c>
      <c r="M52" s="12">
        <v>49592400</v>
      </c>
      <c r="N52" s="13">
        <v>99.184799999999996</v>
      </c>
      <c r="O52" s="21">
        <v>6.2498999999999999E-2</v>
      </c>
      <c r="P52" s="5" t="s">
        <v>19</v>
      </c>
      <c r="Q52" s="16"/>
    </row>
    <row r="53" spans="1:18" s="2" customFormat="1" x14ac:dyDescent="0.25">
      <c r="A53" s="5">
        <v>48</v>
      </c>
      <c r="B53" s="27" t="s">
        <v>84</v>
      </c>
      <c r="C53" s="8" t="s">
        <v>100</v>
      </c>
      <c r="D53" s="8" t="s">
        <v>17</v>
      </c>
      <c r="E53" s="8" t="s">
        <v>23</v>
      </c>
      <c r="F53" s="55">
        <v>43217</v>
      </c>
      <c r="G53" s="5">
        <f t="shared" si="1"/>
        <v>1</v>
      </c>
      <c r="H53" s="15" t="s">
        <v>98</v>
      </c>
      <c r="I53" s="55">
        <v>43216</v>
      </c>
      <c r="J53" s="55">
        <v>43216</v>
      </c>
      <c r="K53" s="55">
        <v>43216</v>
      </c>
      <c r="L53" s="11">
        <v>15062307</v>
      </c>
      <c r="M53" s="12">
        <v>15059851.75</v>
      </c>
      <c r="N53" s="13">
        <v>99.983699400000006</v>
      </c>
      <c r="O53" s="21">
        <v>5.9506000000000003E-2</v>
      </c>
      <c r="P53" s="5" t="s">
        <v>19</v>
      </c>
      <c r="Q53" s="16"/>
    </row>
    <row r="54" spans="1:18" s="2" customFormat="1" x14ac:dyDescent="0.25">
      <c r="A54" s="5">
        <v>49</v>
      </c>
      <c r="B54" s="27" t="s">
        <v>85</v>
      </c>
      <c r="C54" s="8" t="s">
        <v>86</v>
      </c>
      <c r="D54" s="8" t="s">
        <v>17</v>
      </c>
      <c r="E54" s="8" t="s">
        <v>20</v>
      </c>
      <c r="F54" s="55">
        <v>43279</v>
      </c>
      <c r="G54" s="5">
        <f t="shared" si="1"/>
        <v>63</v>
      </c>
      <c r="H54" s="15" t="s">
        <v>98</v>
      </c>
      <c r="I54" s="55">
        <v>43216</v>
      </c>
      <c r="J54" s="55">
        <v>43216</v>
      </c>
      <c r="K54" s="55">
        <v>43216</v>
      </c>
      <c r="L54" s="11">
        <v>15000000</v>
      </c>
      <c r="M54" s="12">
        <v>1482498000</v>
      </c>
      <c r="N54" s="13">
        <v>98.833200000000005</v>
      </c>
      <c r="O54" s="21">
        <v>6.8400000000000002E-2</v>
      </c>
      <c r="P54" s="5" t="s">
        <v>19</v>
      </c>
      <c r="Q54" s="16"/>
    </row>
    <row r="55" spans="1:18" s="2" customFormat="1" x14ac:dyDescent="0.25">
      <c r="A55" s="5">
        <v>50</v>
      </c>
      <c r="B55" s="8" t="s">
        <v>87</v>
      </c>
      <c r="C55" s="8" t="s">
        <v>88</v>
      </c>
      <c r="D55" s="8" t="s">
        <v>17</v>
      </c>
      <c r="E55" s="8" t="s">
        <v>20</v>
      </c>
      <c r="F55" s="55">
        <v>43276</v>
      </c>
      <c r="G55" s="5">
        <f t="shared" si="1"/>
        <v>60</v>
      </c>
      <c r="H55" s="15" t="s">
        <v>98</v>
      </c>
      <c r="I55" s="55">
        <v>43216</v>
      </c>
      <c r="J55" s="55">
        <v>43216</v>
      </c>
      <c r="K55" s="55">
        <v>43216</v>
      </c>
      <c r="L55" s="11">
        <v>15000000</v>
      </c>
      <c r="M55" s="12">
        <v>1483056000</v>
      </c>
      <c r="N55" s="13">
        <v>98.870400000000004</v>
      </c>
      <c r="O55" s="21">
        <v>6.9500000000000006E-2</v>
      </c>
      <c r="P55" s="5" t="s">
        <v>19</v>
      </c>
      <c r="Q55" s="16"/>
    </row>
    <row r="56" spans="1:18" s="2" customFormat="1" x14ac:dyDescent="0.25">
      <c r="A56" s="5">
        <v>51</v>
      </c>
      <c r="B56" s="8" t="s">
        <v>58</v>
      </c>
      <c r="C56" s="8" t="s">
        <v>59</v>
      </c>
      <c r="D56" s="8" t="s">
        <v>17</v>
      </c>
      <c r="E56" s="8" t="s">
        <v>20</v>
      </c>
      <c r="F56" s="55">
        <v>43217</v>
      </c>
      <c r="G56" s="5">
        <f t="shared" si="1"/>
        <v>1</v>
      </c>
      <c r="H56" s="15" t="s">
        <v>98</v>
      </c>
      <c r="I56" s="55">
        <v>43216</v>
      </c>
      <c r="J56" s="55">
        <v>43216</v>
      </c>
      <c r="K56" s="55">
        <v>43216</v>
      </c>
      <c r="L56" s="11">
        <v>5000000</v>
      </c>
      <c r="M56" s="12">
        <v>499911000</v>
      </c>
      <c r="N56" s="13">
        <v>99.982200000000006</v>
      </c>
      <c r="O56" s="21">
        <v>6.4981570000000002E-2</v>
      </c>
      <c r="P56" s="5" t="s">
        <v>19</v>
      </c>
      <c r="Q56" s="16"/>
    </row>
    <row r="57" spans="1:18" s="2" customFormat="1" x14ac:dyDescent="0.25">
      <c r="A57" s="5">
        <v>52</v>
      </c>
      <c r="B57" s="8" t="s">
        <v>38</v>
      </c>
      <c r="C57" s="8" t="s">
        <v>37</v>
      </c>
      <c r="D57" s="8" t="s">
        <v>17</v>
      </c>
      <c r="E57" s="8" t="s">
        <v>20</v>
      </c>
      <c r="F57" s="55">
        <v>43217</v>
      </c>
      <c r="G57" s="5">
        <f t="shared" si="1"/>
        <v>1</v>
      </c>
      <c r="H57" s="15" t="s">
        <v>98</v>
      </c>
      <c r="I57" s="55">
        <v>43216</v>
      </c>
      <c r="J57" s="55">
        <v>43216</v>
      </c>
      <c r="K57" s="55">
        <v>43216</v>
      </c>
      <c r="L57" s="11">
        <v>35000000</v>
      </c>
      <c r="M57" s="12">
        <v>3499377000</v>
      </c>
      <c r="N57" s="13">
        <v>99.982200000000006</v>
      </c>
      <c r="O57" s="21">
        <v>6.4981999999999998E-2</v>
      </c>
      <c r="P57" s="5" t="s">
        <v>19</v>
      </c>
      <c r="Q57" s="16"/>
    </row>
    <row r="58" spans="1:18" s="2" customFormat="1" x14ac:dyDescent="0.25">
      <c r="A58" s="5">
        <v>53</v>
      </c>
      <c r="B58" s="8" t="s">
        <v>58</v>
      </c>
      <c r="C58" s="8" t="s">
        <v>59</v>
      </c>
      <c r="D58" s="8" t="s">
        <v>17</v>
      </c>
      <c r="E58" s="8" t="s">
        <v>20</v>
      </c>
      <c r="F58" s="55">
        <v>43217</v>
      </c>
      <c r="G58" s="5">
        <f t="shared" si="1"/>
        <v>1</v>
      </c>
      <c r="H58" s="15" t="s">
        <v>98</v>
      </c>
      <c r="I58" s="55">
        <v>43216</v>
      </c>
      <c r="J58" s="55">
        <v>43216</v>
      </c>
      <c r="K58" s="55">
        <v>43216</v>
      </c>
      <c r="L58" s="11">
        <v>10000000</v>
      </c>
      <c r="M58" s="12">
        <v>999822000</v>
      </c>
      <c r="N58" s="13">
        <v>99.982200000000006</v>
      </c>
      <c r="O58" s="21">
        <v>6.4981570000000002E-2</v>
      </c>
      <c r="P58" s="5" t="s">
        <v>19</v>
      </c>
      <c r="Q58" s="16"/>
    </row>
    <row r="59" spans="1:18" s="2" customFormat="1" x14ac:dyDescent="0.25">
      <c r="A59" s="5">
        <v>54</v>
      </c>
      <c r="B59" s="8" t="s">
        <v>84</v>
      </c>
      <c r="C59" s="8" t="s">
        <v>100</v>
      </c>
      <c r="D59" s="8" t="s">
        <v>17</v>
      </c>
      <c r="E59" s="8" t="s">
        <v>24</v>
      </c>
      <c r="F59" s="55">
        <v>43217</v>
      </c>
      <c r="G59" s="5">
        <f t="shared" si="1"/>
        <v>1</v>
      </c>
      <c r="H59" s="15" t="s">
        <v>98</v>
      </c>
      <c r="I59" s="55">
        <v>43216</v>
      </c>
      <c r="J59" s="55">
        <v>43216</v>
      </c>
      <c r="K59" s="55">
        <v>43216</v>
      </c>
      <c r="L59" s="11">
        <v>230645536</v>
      </c>
      <c r="M59" s="12">
        <v>230607939.38999999</v>
      </c>
      <c r="N59" s="13">
        <v>99.983699400000006</v>
      </c>
      <c r="O59" s="21">
        <v>5.9506000000000003E-2</v>
      </c>
      <c r="P59" s="5" t="s">
        <v>19</v>
      </c>
      <c r="Q59" s="16"/>
    </row>
    <row r="60" spans="1:18" s="2" customFormat="1" x14ac:dyDescent="0.25">
      <c r="A60" s="5">
        <v>55</v>
      </c>
      <c r="B60" s="8" t="s">
        <v>84</v>
      </c>
      <c r="C60" s="8" t="s">
        <v>100</v>
      </c>
      <c r="D60" s="8" t="s">
        <v>17</v>
      </c>
      <c r="E60" s="8" t="s">
        <v>25</v>
      </c>
      <c r="F60" s="55">
        <v>43217</v>
      </c>
      <c r="G60" s="5">
        <f t="shared" si="1"/>
        <v>1</v>
      </c>
      <c r="H60" s="15" t="s">
        <v>98</v>
      </c>
      <c r="I60" s="55">
        <v>43216</v>
      </c>
      <c r="J60" s="55">
        <v>43216</v>
      </c>
      <c r="K60" s="55">
        <v>43216</v>
      </c>
      <c r="L60" s="11">
        <v>1300410</v>
      </c>
      <c r="M60" s="12">
        <v>1300198.03</v>
      </c>
      <c r="N60" s="13">
        <v>99.983699400000006</v>
      </c>
      <c r="O60" s="21">
        <v>5.9506000000000003E-2</v>
      </c>
      <c r="P60" s="5" t="s">
        <v>19</v>
      </c>
      <c r="Q60" s="16"/>
    </row>
    <row r="61" spans="1:18" s="2" customFormat="1" x14ac:dyDescent="0.25">
      <c r="A61" s="5">
        <v>56</v>
      </c>
      <c r="B61" s="8" t="s">
        <v>84</v>
      </c>
      <c r="C61" s="8" t="s">
        <v>100</v>
      </c>
      <c r="D61" s="8" t="s">
        <v>17</v>
      </c>
      <c r="E61" s="8" t="s">
        <v>26</v>
      </c>
      <c r="F61" s="55">
        <v>43217</v>
      </c>
      <c r="G61" s="5">
        <f t="shared" si="1"/>
        <v>1</v>
      </c>
      <c r="H61" s="15" t="s">
        <v>98</v>
      </c>
      <c r="I61" s="55">
        <v>43216</v>
      </c>
      <c r="J61" s="55">
        <v>43216</v>
      </c>
      <c r="K61" s="55">
        <v>43216</v>
      </c>
      <c r="L61" s="11">
        <v>23434801</v>
      </c>
      <c r="M61" s="12">
        <v>23430980.989999998</v>
      </c>
      <c r="N61" s="13">
        <v>99.983699400000006</v>
      </c>
      <c r="O61" s="21">
        <v>5.9506000000000003E-2</v>
      </c>
      <c r="P61" s="5" t="s">
        <v>19</v>
      </c>
      <c r="Q61" s="16"/>
    </row>
    <row r="62" spans="1:18" s="2" customFormat="1" x14ac:dyDescent="0.25">
      <c r="A62" s="5">
        <v>57</v>
      </c>
      <c r="B62" s="8" t="s">
        <v>84</v>
      </c>
      <c r="C62" s="8" t="s">
        <v>100</v>
      </c>
      <c r="D62" s="8" t="s">
        <v>17</v>
      </c>
      <c r="E62" s="8" t="s">
        <v>42</v>
      </c>
      <c r="F62" s="55">
        <v>43217</v>
      </c>
      <c r="G62" s="5">
        <f t="shared" si="1"/>
        <v>1</v>
      </c>
      <c r="H62" s="15" t="s">
        <v>98</v>
      </c>
      <c r="I62" s="55">
        <v>43216</v>
      </c>
      <c r="J62" s="55">
        <v>43216</v>
      </c>
      <c r="K62" s="55">
        <v>43216</v>
      </c>
      <c r="L62" s="11">
        <v>5950395</v>
      </c>
      <c r="M62" s="12">
        <v>5949425.0499999998</v>
      </c>
      <c r="N62" s="13">
        <v>99.983699400000006</v>
      </c>
      <c r="O62" s="21">
        <v>5.9506000000000003E-2</v>
      </c>
      <c r="P62" s="5" t="s">
        <v>19</v>
      </c>
      <c r="Q62" s="16"/>
    </row>
    <row r="63" spans="1:18" s="2" customFormat="1" x14ac:dyDescent="0.25">
      <c r="A63" s="5">
        <v>58</v>
      </c>
      <c r="B63" s="8" t="s">
        <v>84</v>
      </c>
      <c r="C63" s="8" t="s">
        <v>100</v>
      </c>
      <c r="D63" s="8" t="s">
        <v>17</v>
      </c>
      <c r="E63" s="8" t="s">
        <v>28</v>
      </c>
      <c r="F63" s="55">
        <v>43217</v>
      </c>
      <c r="G63" s="5">
        <f t="shared" si="1"/>
        <v>1</v>
      </c>
      <c r="H63" s="15" t="s">
        <v>98</v>
      </c>
      <c r="I63" s="55">
        <v>43216</v>
      </c>
      <c r="J63" s="55">
        <v>43216</v>
      </c>
      <c r="K63" s="55">
        <v>43216</v>
      </c>
      <c r="L63" s="11">
        <v>1875316</v>
      </c>
      <c r="M63" s="12">
        <v>1875010.31</v>
      </c>
      <c r="N63" s="13">
        <v>99.983699400000006</v>
      </c>
      <c r="O63" s="21">
        <v>5.9506000000000003E-2</v>
      </c>
      <c r="P63" s="5" t="s">
        <v>19</v>
      </c>
      <c r="Q63" s="16"/>
    </row>
    <row r="64" spans="1:18" s="2" customFormat="1" x14ac:dyDescent="0.25">
      <c r="A64" s="5">
        <v>59</v>
      </c>
      <c r="B64" s="8" t="s">
        <v>84</v>
      </c>
      <c r="C64" s="8" t="s">
        <v>100</v>
      </c>
      <c r="D64" s="8" t="s">
        <v>17</v>
      </c>
      <c r="E64" s="8" t="s">
        <v>29</v>
      </c>
      <c r="F64" s="55">
        <v>43217</v>
      </c>
      <c r="G64" s="5">
        <f t="shared" si="1"/>
        <v>1</v>
      </c>
      <c r="H64" s="15" t="s">
        <v>98</v>
      </c>
      <c r="I64" s="55">
        <v>43216</v>
      </c>
      <c r="J64" s="55">
        <v>43216</v>
      </c>
      <c r="K64" s="55">
        <v>43216</v>
      </c>
      <c r="L64" s="11">
        <v>98961865</v>
      </c>
      <c r="M64" s="12">
        <v>98945733.620000005</v>
      </c>
      <c r="N64" s="13">
        <v>99.983699400000006</v>
      </c>
      <c r="O64" s="21">
        <v>5.9506000000000003E-2</v>
      </c>
      <c r="P64" s="5" t="s">
        <v>19</v>
      </c>
      <c r="Q64" s="24"/>
      <c r="R64" s="22"/>
    </row>
    <row r="65" spans="1:18" s="2" customFormat="1" x14ac:dyDescent="0.25">
      <c r="A65" s="5">
        <v>60</v>
      </c>
      <c r="B65" s="8" t="s">
        <v>84</v>
      </c>
      <c r="C65" s="8" t="s">
        <v>100</v>
      </c>
      <c r="D65" s="8" t="s">
        <v>17</v>
      </c>
      <c r="E65" s="8" t="s">
        <v>30</v>
      </c>
      <c r="F65" s="55">
        <v>43217</v>
      </c>
      <c r="G65" s="5">
        <f t="shared" si="1"/>
        <v>1</v>
      </c>
      <c r="H65" s="15" t="s">
        <v>98</v>
      </c>
      <c r="I65" s="55">
        <v>43216</v>
      </c>
      <c r="J65" s="55">
        <v>43216</v>
      </c>
      <c r="K65" s="55">
        <v>43216</v>
      </c>
      <c r="L65" s="11">
        <v>5651091</v>
      </c>
      <c r="M65" s="12">
        <v>5650169.8399999999</v>
      </c>
      <c r="N65" s="13">
        <v>99.983699400000006</v>
      </c>
      <c r="O65" s="21">
        <v>5.9506000000000003E-2</v>
      </c>
      <c r="P65" s="5" t="s">
        <v>19</v>
      </c>
      <c r="Q65" s="24"/>
      <c r="R65" s="22"/>
    </row>
    <row r="66" spans="1:18" s="2" customFormat="1" x14ac:dyDescent="0.25">
      <c r="A66" s="5">
        <v>61</v>
      </c>
      <c r="B66" s="8" t="s">
        <v>84</v>
      </c>
      <c r="C66" s="8" t="s">
        <v>100</v>
      </c>
      <c r="D66" s="8" t="s">
        <v>17</v>
      </c>
      <c r="E66" s="8" t="s">
        <v>31</v>
      </c>
      <c r="F66" s="55">
        <v>43217</v>
      </c>
      <c r="G66" s="5">
        <f t="shared" si="1"/>
        <v>1</v>
      </c>
      <c r="H66" s="15" t="s">
        <v>98</v>
      </c>
      <c r="I66" s="55">
        <v>43216</v>
      </c>
      <c r="J66" s="55">
        <v>43216</v>
      </c>
      <c r="K66" s="55">
        <v>43216</v>
      </c>
      <c r="L66" s="11">
        <v>134006896</v>
      </c>
      <c r="M66" s="12">
        <v>133985052.06999999</v>
      </c>
      <c r="N66" s="13">
        <v>99.983699400000006</v>
      </c>
      <c r="O66" s="21">
        <v>5.9506000000000003E-2</v>
      </c>
      <c r="P66" s="5" t="s">
        <v>19</v>
      </c>
      <c r="Q66" s="24"/>
      <c r="R66" s="22"/>
    </row>
    <row r="67" spans="1:18" s="2" customFormat="1" x14ac:dyDescent="0.25">
      <c r="A67" s="5">
        <v>62</v>
      </c>
      <c r="B67" s="8" t="s">
        <v>84</v>
      </c>
      <c r="C67" s="8" t="s">
        <v>100</v>
      </c>
      <c r="D67" s="8" t="s">
        <v>17</v>
      </c>
      <c r="E67" s="8" t="s">
        <v>32</v>
      </c>
      <c r="F67" s="55">
        <v>43217</v>
      </c>
      <c r="G67" s="5">
        <f t="shared" si="1"/>
        <v>1</v>
      </c>
      <c r="H67" s="15" t="s">
        <v>98</v>
      </c>
      <c r="I67" s="55">
        <v>43216</v>
      </c>
      <c r="J67" s="55">
        <v>43216</v>
      </c>
      <c r="K67" s="55">
        <v>43216</v>
      </c>
      <c r="L67" s="11">
        <v>17849538</v>
      </c>
      <c r="M67" s="12">
        <v>17846628.420000002</v>
      </c>
      <c r="N67" s="13">
        <v>99.983699400000006</v>
      </c>
      <c r="O67" s="21">
        <v>5.9506000000000003E-2</v>
      </c>
      <c r="P67" s="5" t="s">
        <v>19</v>
      </c>
      <c r="Q67" s="24"/>
      <c r="R67" s="22"/>
    </row>
    <row r="68" spans="1:18" s="2" customFormat="1" x14ac:dyDescent="0.25">
      <c r="A68" s="5">
        <v>63</v>
      </c>
      <c r="B68" s="8" t="s">
        <v>84</v>
      </c>
      <c r="C68" s="8" t="s">
        <v>100</v>
      </c>
      <c r="D68" s="8" t="s">
        <v>17</v>
      </c>
      <c r="E68" s="8" t="s">
        <v>33</v>
      </c>
      <c r="F68" s="55">
        <v>43217</v>
      </c>
      <c r="G68" s="5">
        <f t="shared" si="1"/>
        <v>1</v>
      </c>
      <c r="H68" s="15" t="s">
        <v>98</v>
      </c>
      <c r="I68" s="55">
        <v>43216</v>
      </c>
      <c r="J68" s="55">
        <v>43216</v>
      </c>
      <c r="K68" s="55">
        <v>43216</v>
      </c>
      <c r="L68" s="11">
        <v>4683213</v>
      </c>
      <c r="M68" s="12">
        <v>4682449.6100000003</v>
      </c>
      <c r="N68" s="13">
        <v>99.983699400000006</v>
      </c>
      <c r="O68" s="21">
        <v>5.9506000000000003E-2</v>
      </c>
      <c r="P68" s="5" t="s">
        <v>19</v>
      </c>
      <c r="Q68" s="24"/>
      <c r="R68" s="22"/>
    </row>
    <row r="69" spans="1:18" s="2" customFormat="1" x14ac:dyDescent="0.25">
      <c r="A69" s="5">
        <v>64</v>
      </c>
      <c r="B69" s="8" t="s">
        <v>84</v>
      </c>
      <c r="C69" s="8" t="s">
        <v>100</v>
      </c>
      <c r="D69" s="8" t="s">
        <v>17</v>
      </c>
      <c r="E69" s="8" t="s">
        <v>34</v>
      </c>
      <c r="F69" s="55">
        <v>43217</v>
      </c>
      <c r="G69" s="5">
        <f t="shared" si="1"/>
        <v>1</v>
      </c>
      <c r="H69" s="15" t="s">
        <v>98</v>
      </c>
      <c r="I69" s="55">
        <v>43216</v>
      </c>
      <c r="J69" s="55">
        <v>43216</v>
      </c>
      <c r="K69" s="55">
        <v>43216</v>
      </c>
      <c r="L69" s="11">
        <v>23220257</v>
      </c>
      <c r="M69" s="12">
        <v>23216471.960000001</v>
      </c>
      <c r="N69" s="13">
        <v>99.983699400000006</v>
      </c>
      <c r="O69" s="21">
        <v>5.9506000000000003E-2</v>
      </c>
      <c r="P69" s="5" t="s">
        <v>19</v>
      </c>
      <c r="Q69" s="24"/>
      <c r="R69" s="22"/>
    </row>
    <row r="70" spans="1:18" s="2" customFormat="1" x14ac:dyDescent="0.25">
      <c r="A70" s="5">
        <v>65</v>
      </c>
      <c r="B70" s="8" t="s">
        <v>84</v>
      </c>
      <c r="C70" s="8" t="s">
        <v>100</v>
      </c>
      <c r="D70" s="8" t="s">
        <v>17</v>
      </c>
      <c r="E70" s="8" t="s">
        <v>27</v>
      </c>
      <c r="F70" s="55">
        <v>43217</v>
      </c>
      <c r="G70" s="5">
        <f t="shared" si="1"/>
        <v>1</v>
      </c>
      <c r="H70" s="15" t="s">
        <v>98</v>
      </c>
      <c r="I70" s="55">
        <v>43216</v>
      </c>
      <c r="J70" s="55">
        <v>43216</v>
      </c>
      <c r="K70" s="55">
        <v>43216</v>
      </c>
      <c r="L70" s="11">
        <v>867459449</v>
      </c>
      <c r="M70" s="12">
        <v>867318047.90999997</v>
      </c>
      <c r="N70" s="13">
        <v>99.983699400000006</v>
      </c>
      <c r="O70" s="21">
        <v>5.9506000000000003E-2</v>
      </c>
      <c r="P70" s="5" t="s">
        <v>19</v>
      </c>
      <c r="Q70" s="24"/>
      <c r="R70" s="22"/>
    </row>
    <row r="71" spans="1:18" s="2" customFormat="1" x14ac:dyDescent="0.25">
      <c r="A71" s="5">
        <v>66</v>
      </c>
      <c r="B71" s="8" t="s">
        <v>84</v>
      </c>
      <c r="C71" s="8" t="s">
        <v>100</v>
      </c>
      <c r="D71" s="8" t="s">
        <v>17</v>
      </c>
      <c r="E71" s="8" t="s">
        <v>43</v>
      </c>
      <c r="F71" s="55">
        <v>43217</v>
      </c>
      <c r="G71" s="5">
        <f t="shared" si="1"/>
        <v>1</v>
      </c>
      <c r="H71" s="15" t="s">
        <v>98</v>
      </c>
      <c r="I71" s="55">
        <v>43216</v>
      </c>
      <c r="J71" s="55">
        <v>43216</v>
      </c>
      <c r="K71" s="55">
        <v>43216</v>
      </c>
      <c r="L71" s="11">
        <v>62917812</v>
      </c>
      <c r="M71" s="12">
        <v>62907556.020000003</v>
      </c>
      <c r="N71" s="13">
        <v>99.983699400000006</v>
      </c>
      <c r="O71" s="21">
        <v>5.9506000000000003E-2</v>
      </c>
      <c r="P71" s="5" t="s">
        <v>19</v>
      </c>
      <c r="Q71" s="24"/>
      <c r="R71" s="22"/>
    </row>
    <row r="72" spans="1:18" s="2" customFormat="1" x14ac:dyDescent="0.25">
      <c r="A72" s="5">
        <v>67</v>
      </c>
      <c r="B72" s="8" t="s">
        <v>84</v>
      </c>
      <c r="C72" s="8" t="s">
        <v>100</v>
      </c>
      <c r="D72" s="8" t="s">
        <v>17</v>
      </c>
      <c r="E72" s="8" t="s">
        <v>41</v>
      </c>
      <c r="F72" s="55">
        <v>43217</v>
      </c>
      <c r="G72" s="5">
        <f t="shared" si="1"/>
        <v>1</v>
      </c>
      <c r="H72" s="15" t="s">
        <v>98</v>
      </c>
      <c r="I72" s="55">
        <v>43216</v>
      </c>
      <c r="J72" s="55">
        <v>43216</v>
      </c>
      <c r="K72" s="55">
        <v>43216</v>
      </c>
      <c r="L72" s="11">
        <v>56567785</v>
      </c>
      <c r="M72" s="12">
        <v>56558564.109999999</v>
      </c>
      <c r="N72" s="13">
        <v>99.983699400000006</v>
      </c>
      <c r="O72" s="21">
        <v>5.9506000000000003E-2</v>
      </c>
      <c r="P72" s="5" t="s">
        <v>19</v>
      </c>
      <c r="Q72" s="24"/>
      <c r="R72" s="22"/>
    </row>
    <row r="74" spans="1:18" x14ac:dyDescent="0.25">
      <c r="A74" s="1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49" bestFit="1" customWidth="1"/>
    <col min="7" max="7" width="13.140625" style="1" customWidth="1"/>
    <col min="8" max="8" width="15.5703125" style="1" customWidth="1"/>
    <col min="9" max="11" width="13.28515625" style="49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9">
        <v>43217</v>
      </c>
    </row>
    <row r="4" spans="1:18" x14ac:dyDescent="0.25">
      <c r="G4" s="48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50" t="s">
        <v>6</v>
      </c>
      <c r="G5" s="4" t="s">
        <v>7</v>
      </c>
      <c r="H5" s="4" t="s">
        <v>8</v>
      </c>
      <c r="I5" s="50" t="s">
        <v>9</v>
      </c>
      <c r="J5" s="50" t="s">
        <v>10</v>
      </c>
      <c r="K5" s="50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33" t="s">
        <v>89</v>
      </c>
      <c r="C6" s="33" t="s">
        <v>90</v>
      </c>
      <c r="D6" s="33" t="s">
        <v>17</v>
      </c>
      <c r="E6" s="33" t="s">
        <v>20</v>
      </c>
      <c r="F6" s="55">
        <v>43306</v>
      </c>
      <c r="G6" s="5">
        <f t="shared" ref="G6:G7" si="0">F6-$F$3</f>
        <v>89</v>
      </c>
      <c r="H6" s="10" t="s">
        <v>99</v>
      </c>
      <c r="I6" s="55">
        <v>43216</v>
      </c>
      <c r="J6" s="55">
        <v>43216</v>
      </c>
      <c r="K6" s="55">
        <v>43217</v>
      </c>
      <c r="L6" s="28">
        <v>2500000</v>
      </c>
      <c r="M6" s="29">
        <v>245770500</v>
      </c>
      <c r="N6" s="29">
        <v>98.3018</v>
      </c>
      <c r="O6" s="21">
        <v>7.0848430000000004E-2</v>
      </c>
      <c r="P6" s="5" t="s">
        <v>19</v>
      </c>
      <c r="Q6" s="22"/>
      <c r="R6" s="14"/>
    </row>
    <row r="7" spans="1:18" s="2" customFormat="1" x14ac:dyDescent="0.25">
      <c r="A7" s="5">
        <v>2</v>
      </c>
      <c r="B7" s="33" t="s">
        <v>89</v>
      </c>
      <c r="C7" s="33" t="s">
        <v>90</v>
      </c>
      <c r="D7" s="33" t="s">
        <v>17</v>
      </c>
      <c r="E7" s="33" t="s">
        <v>20</v>
      </c>
      <c r="F7" s="55">
        <v>43306</v>
      </c>
      <c r="G7" s="5">
        <f t="shared" si="0"/>
        <v>89</v>
      </c>
      <c r="H7" s="10" t="s">
        <v>99</v>
      </c>
      <c r="I7" s="55">
        <v>43216</v>
      </c>
      <c r="J7" s="55">
        <v>43216</v>
      </c>
      <c r="K7" s="55">
        <v>43217</v>
      </c>
      <c r="L7" s="28">
        <v>7500000</v>
      </c>
      <c r="M7" s="29">
        <v>737263500</v>
      </c>
      <c r="N7" s="29">
        <v>98.3018</v>
      </c>
      <c r="O7" s="21">
        <v>7.0848430000000004E-2</v>
      </c>
      <c r="P7" s="5" t="s">
        <v>19</v>
      </c>
      <c r="Q7" s="16"/>
    </row>
    <row r="8" spans="1:18" s="2" customFormat="1" x14ac:dyDescent="0.25">
      <c r="A8" s="5">
        <v>3</v>
      </c>
      <c r="B8" s="8" t="s">
        <v>91</v>
      </c>
      <c r="C8" s="8" t="s">
        <v>100</v>
      </c>
      <c r="D8" s="8" t="s">
        <v>17</v>
      </c>
      <c r="E8" s="8" t="s">
        <v>21</v>
      </c>
      <c r="F8" s="55">
        <v>43222</v>
      </c>
      <c r="G8" s="5">
        <f t="shared" ref="G8:G37" si="1">F8-$F$3</f>
        <v>5</v>
      </c>
      <c r="H8" s="15" t="s">
        <v>98</v>
      </c>
      <c r="I8" s="55">
        <v>43217</v>
      </c>
      <c r="J8" s="55">
        <v>43217</v>
      </c>
      <c r="K8" s="55">
        <v>43217</v>
      </c>
      <c r="L8" s="11">
        <v>13329864</v>
      </c>
      <c r="M8" s="12">
        <v>13320198.01</v>
      </c>
      <c r="N8" s="13">
        <v>99.927486239999993</v>
      </c>
      <c r="O8" s="21">
        <v>5.2973459299999998E-2</v>
      </c>
      <c r="P8" s="5" t="s">
        <v>19</v>
      </c>
      <c r="Q8" s="16"/>
    </row>
    <row r="9" spans="1:18" s="2" customFormat="1" x14ac:dyDescent="0.25">
      <c r="A9" s="5">
        <v>4</v>
      </c>
      <c r="B9" s="8" t="s">
        <v>91</v>
      </c>
      <c r="C9" s="8" t="s">
        <v>100</v>
      </c>
      <c r="D9" s="8" t="s">
        <v>17</v>
      </c>
      <c r="E9" s="8" t="s">
        <v>18</v>
      </c>
      <c r="F9" s="55">
        <v>43222</v>
      </c>
      <c r="G9" s="5">
        <f t="shared" si="1"/>
        <v>5</v>
      </c>
      <c r="H9" s="15" t="s">
        <v>98</v>
      </c>
      <c r="I9" s="55">
        <v>43217</v>
      </c>
      <c r="J9" s="55">
        <v>43217</v>
      </c>
      <c r="K9" s="55">
        <v>43217</v>
      </c>
      <c r="L9" s="11">
        <v>1462350</v>
      </c>
      <c r="M9" s="12">
        <v>1461289.6</v>
      </c>
      <c r="N9" s="13">
        <v>99.927486239999993</v>
      </c>
      <c r="O9" s="21">
        <v>5.2973459299999998E-2</v>
      </c>
      <c r="P9" s="5" t="s">
        <v>19</v>
      </c>
      <c r="Q9" s="16"/>
    </row>
    <row r="10" spans="1:18" s="2" customFormat="1" x14ac:dyDescent="0.25">
      <c r="A10" s="5">
        <v>5</v>
      </c>
      <c r="B10" s="8" t="s">
        <v>91</v>
      </c>
      <c r="C10" s="8" t="s">
        <v>100</v>
      </c>
      <c r="D10" s="8" t="s">
        <v>17</v>
      </c>
      <c r="E10" s="8" t="s">
        <v>22</v>
      </c>
      <c r="F10" s="55">
        <v>43222</v>
      </c>
      <c r="G10" s="5">
        <f t="shared" si="1"/>
        <v>5</v>
      </c>
      <c r="H10" s="15" t="s">
        <v>98</v>
      </c>
      <c r="I10" s="55">
        <v>43217</v>
      </c>
      <c r="J10" s="55">
        <v>43217</v>
      </c>
      <c r="K10" s="55">
        <v>43217</v>
      </c>
      <c r="L10" s="11">
        <v>423503370</v>
      </c>
      <c r="M10" s="12">
        <v>423196271.77999997</v>
      </c>
      <c r="N10" s="13">
        <v>99.927486239999993</v>
      </c>
      <c r="O10" s="21">
        <v>5.2973459299999998E-2</v>
      </c>
      <c r="P10" s="5" t="s">
        <v>19</v>
      </c>
      <c r="Q10" s="16"/>
    </row>
    <row r="11" spans="1:18" s="2" customFormat="1" x14ac:dyDescent="0.25">
      <c r="A11" s="5">
        <v>6</v>
      </c>
      <c r="B11" s="8" t="s">
        <v>92</v>
      </c>
      <c r="C11" s="8" t="s">
        <v>93</v>
      </c>
      <c r="D11" s="8" t="s">
        <v>17</v>
      </c>
      <c r="E11" s="8" t="s">
        <v>22</v>
      </c>
      <c r="F11" s="55">
        <v>43308</v>
      </c>
      <c r="G11" s="5">
        <f t="shared" si="1"/>
        <v>91</v>
      </c>
      <c r="H11" s="15" t="s">
        <v>98</v>
      </c>
      <c r="I11" s="55">
        <v>43217</v>
      </c>
      <c r="J11" s="55">
        <v>43217</v>
      </c>
      <c r="K11" s="55">
        <v>43217</v>
      </c>
      <c r="L11" s="11">
        <v>4000000</v>
      </c>
      <c r="M11" s="12">
        <v>392658000</v>
      </c>
      <c r="N11" s="13">
        <v>98.164500000000004</v>
      </c>
      <c r="O11" s="21">
        <v>7.4999999999999997E-2</v>
      </c>
      <c r="P11" s="5" t="s">
        <v>19</v>
      </c>
      <c r="Q11" s="16"/>
    </row>
    <row r="12" spans="1:18" s="2" customFormat="1" x14ac:dyDescent="0.25">
      <c r="A12" s="5">
        <v>7</v>
      </c>
      <c r="B12" s="8" t="s">
        <v>46</v>
      </c>
      <c r="C12" s="8" t="s">
        <v>47</v>
      </c>
      <c r="D12" s="8" t="s">
        <v>17</v>
      </c>
      <c r="E12" s="8" t="s">
        <v>22</v>
      </c>
      <c r="F12" s="55">
        <v>43241</v>
      </c>
      <c r="G12" s="5">
        <f t="shared" si="1"/>
        <v>24</v>
      </c>
      <c r="H12" s="15" t="s">
        <v>98</v>
      </c>
      <c r="I12" s="55">
        <v>43217</v>
      </c>
      <c r="J12" s="55">
        <v>43217</v>
      </c>
      <c r="K12" s="55">
        <v>43217</v>
      </c>
      <c r="L12" s="11">
        <v>1000000</v>
      </c>
      <c r="M12" s="12">
        <v>99564600</v>
      </c>
      <c r="N12" s="13">
        <v>99.564599999999999</v>
      </c>
      <c r="O12" s="21">
        <v>6.650665E-2</v>
      </c>
      <c r="P12" s="5" t="s">
        <v>19</v>
      </c>
      <c r="Q12" s="16"/>
    </row>
    <row r="13" spans="1:18" s="2" customFormat="1" x14ac:dyDescent="0.25">
      <c r="A13" s="5">
        <v>8</v>
      </c>
      <c r="B13" s="27" t="s">
        <v>91</v>
      </c>
      <c r="C13" s="8" t="s">
        <v>100</v>
      </c>
      <c r="D13" s="8" t="s">
        <v>17</v>
      </c>
      <c r="E13" s="8" t="s">
        <v>23</v>
      </c>
      <c r="F13" s="55">
        <v>43222</v>
      </c>
      <c r="G13" s="5">
        <f t="shared" si="1"/>
        <v>5</v>
      </c>
      <c r="H13" s="15" t="s">
        <v>98</v>
      </c>
      <c r="I13" s="55">
        <v>43217</v>
      </c>
      <c r="J13" s="55">
        <v>43217</v>
      </c>
      <c r="K13" s="55">
        <v>43217</v>
      </c>
      <c r="L13" s="11">
        <v>15064763</v>
      </c>
      <c r="M13" s="12">
        <v>15053838.970000001</v>
      </c>
      <c r="N13" s="13">
        <v>99.927486239999993</v>
      </c>
      <c r="O13" s="21">
        <v>5.2973459299999998E-2</v>
      </c>
      <c r="P13" s="5" t="s">
        <v>19</v>
      </c>
      <c r="Q13" s="16"/>
    </row>
    <row r="14" spans="1:18" s="2" customFormat="1" x14ac:dyDescent="0.25">
      <c r="A14" s="5">
        <v>9</v>
      </c>
      <c r="B14" s="27" t="s">
        <v>94</v>
      </c>
      <c r="C14" s="8" t="s">
        <v>95</v>
      </c>
      <c r="D14" s="8" t="s">
        <v>17</v>
      </c>
      <c r="E14" s="8" t="s">
        <v>20</v>
      </c>
      <c r="F14" s="55">
        <v>43308</v>
      </c>
      <c r="G14" s="5">
        <f t="shared" si="1"/>
        <v>91</v>
      </c>
      <c r="H14" s="15" t="s">
        <v>98</v>
      </c>
      <c r="I14" s="55">
        <v>43217</v>
      </c>
      <c r="J14" s="55">
        <v>43217</v>
      </c>
      <c r="K14" s="55">
        <v>43217</v>
      </c>
      <c r="L14" s="11">
        <v>5000000</v>
      </c>
      <c r="M14" s="12">
        <v>490942500</v>
      </c>
      <c r="N14" s="13">
        <v>98.188500000000005</v>
      </c>
      <c r="O14" s="21">
        <v>7.3999999999999996E-2</v>
      </c>
      <c r="P14" s="5" t="s">
        <v>19</v>
      </c>
      <c r="Q14" s="16"/>
    </row>
    <row r="15" spans="1:18" s="2" customFormat="1" x14ac:dyDescent="0.25">
      <c r="A15" s="5">
        <v>10</v>
      </c>
      <c r="B15" s="8" t="s">
        <v>92</v>
      </c>
      <c r="C15" s="8" t="s">
        <v>93</v>
      </c>
      <c r="D15" s="8" t="s">
        <v>17</v>
      </c>
      <c r="E15" s="8" t="s">
        <v>20</v>
      </c>
      <c r="F15" s="55">
        <v>43308</v>
      </c>
      <c r="G15" s="5">
        <f t="shared" si="1"/>
        <v>91</v>
      </c>
      <c r="H15" s="15" t="s">
        <v>98</v>
      </c>
      <c r="I15" s="55">
        <v>43217</v>
      </c>
      <c r="J15" s="55">
        <v>43217</v>
      </c>
      <c r="K15" s="55">
        <v>43217</v>
      </c>
      <c r="L15" s="11">
        <v>12500000</v>
      </c>
      <c r="M15" s="12">
        <v>1227056250</v>
      </c>
      <c r="N15" s="13">
        <v>98.164500000000004</v>
      </c>
      <c r="O15" s="21">
        <v>7.4999999999999997E-2</v>
      </c>
      <c r="P15" s="5" t="s">
        <v>19</v>
      </c>
      <c r="Q15" s="16"/>
    </row>
    <row r="16" spans="1:18" s="2" customFormat="1" x14ac:dyDescent="0.25">
      <c r="A16" s="5">
        <v>11</v>
      </c>
      <c r="B16" s="8" t="s">
        <v>48</v>
      </c>
      <c r="C16" s="8" t="s">
        <v>49</v>
      </c>
      <c r="D16" s="8" t="s">
        <v>17</v>
      </c>
      <c r="E16" s="8" t="s">
        <v>20</v>
      </c>
      <c r="F16" s="55">
        <v>43244</v>
      </c>
      <c r="G16" s="5">
        <f t="shared" si="1"/>
        <v>27</v>
      </c>
      <c r="H16" s="15" t="s">
        <v>98</v>
      </c>
      <c r="I16" s="55">
        <v>43217</v>
      </c>
      <c r="J16" s="55">
        <v>43217</v>
      </c>
      <c r="K16" s="55">
        <v>43217</v>
      </c>
      <c r="L16" s="11">
        <v>16500000</v>
      </c>
      <c r="M16" s="12">
        <v>1641862200</v>
      </c>
      <c r="N16" s="13">
        <v>99.506799999999998</v>
      </c>
      <c r="O16" s="21">
        <v>6.7003800000000002E-2</v>
      </c>
      <c r="P16" s="5" t="s">
        <v>19</v>
      </c>
      <c r="Q16" s="16"/>
    </row>
    <row r="17" spans="1:18" s="2" customFormat="1" x14ac:dyDescent="0.25">
      <c r="A17" s="5">
        <v>12</v>
      </c>
      <c r="B17" s="8" t="s">
        <v>96</v>
      </c>
      <c r="C17" s="8" t="s">
        <v>97</v>
      </c>
      <c r="D17" s="8" t="s">
        <v>17</v>
      </c>
      <c r="E17" s="8" t="s">
        <v>20</v>
      </c>
      <c r="F17" s="55">
        <v>43305</v>
      </c>
      <c r="G17" s="5">
        <f t="shared" si="1"/>
        <v>88</v>
      </c>
      <c r="H17" s="15" t="s">
        <v>98</v>
      </c>
      <c r="I17" s="55">
        <v>43217</v>
      </c>
      <c r="J17" s="55">
        <v>43217</v>
      </c>
      <c r="K17" s="55">
        <v>43217</v>
      </c>
      <c r="L17" s="11">
        <v>2500000</v>
      </c>
      <c r="M17" s="12">
        <v>245843000</v>
      </c>
      <c r="N17" s="13">
        <v>98.332800000000006</v>
      </c>
      <c r="O17" s="21">
        <v>7.0323339999999998E-2</v>
      </c>
      <c r="P17" s="5" t="s">
        <v>19</v>
      </c>
      <c r="Q17" s="16"/>
    </row>
    <row r="18" spans="1:18" s="2" customFormat="1" x14ac:dyDescent="0.25">
      <c r="A18" s="5">
        <v>13</v>
      </c>
      <c r="B18" s="8" t="s">
        <v>46</v>
      </c>
      <c r="C18" s="8" t="s">
        <v>47</v>
      </c>
      <c r="D18" s="8" t="s">
        <v>17</v>
      </c>
      <c r="E18" s="8" t="s">
        <v>20</v>
      </c>
      <c r="F18" s="55">
        <v>43241</v>
      </c>
      <c r="G18" s="5">
        <f t="shared" si="1"/>
        <v>24</v>
      </c>
      <c r="H18" s="15" t="s">
        <v>98</v>
      </c>
      <c r="I18" s="55">
        <v>43217</v>
      </c>
      <c r="J18" s="55">
        <v>43217</v>
      </c>
      <c r="K18" s="55">
        <v>43217</v>
      </c>
      <c r="L18" s="11">
        <v>7000000</v>
      </c>
      <c r="M18" s="12">
        <v>696952200</v>
      </c>
      <c r="N18" s="13">
        <v>99.564599999999999</v>
      </c>
      <c r="O18" s="21">
        <v>6.650665E-2</v>
      </c>
      <c r="P18" s="5" t="s">
        <v>19</v>
      </c>
      <c r="Q18" s="16"/>
    </row>
    <row r="19" spans="1:18" s="2" customFormat="1" x14ac:dyDescent="0.25">
      <c r="A19" s="5">
        <v>14</v>
      </c>
      <c r="B19" s="8" t="s">
        <v>44</v>
      </c>
      <c r="C19" s="8" t="s">
        <v>45</v>
      </c>
      <c r="D19" s="8" t="s">
        <v>17</v>
      </c>
      <c r="E19" s="8" t="s">
        <v>20</v>
      </c>
      <c r="F19" s="55">
        <v>43223</v>
      </c>
      <c r="G19" s="5">
        <f t="shared" si="1"/>
        <v>6</v>
      </c>
      <c r="H19" s="15" t="s">
        <v>98</v>
      </c>
      <c r="I19" s="55">
        <v>43217</v>
      </c>
      <c r="J19" s="55">
        <v>43217</v>
      </c>
      <c r="K19" s="55">
        <v>43217</v>
      </c>
      <c r="L19" s="11">
        <v>5000000</v>
      </c>
      <c r="M19" s="12">
        <v>499425500</v>
      </c>
      <c r="N19" s="13">
        <v>99.885099999999994</v>
      </c>
      <c r="O19" s="21">
        <v>6.9977999999999999E-2</v>
      </c>
      <c r="P19" s="5" t="s">
        <v>19</v>
      </c>
      <c r="Q19" s="16"/>
    </row>
    <row r="20" spans="1:18" s="2" customFormat="1" x14ac:dyDescent="0.25">
      <c r="A20" s="5">
        <v>15</v>
      </c>
      <c r="B20" s="8" t="s">
        <v>96</v>
      </c>
      <c r="C20" s="8" t="s">
        <v>97</v>
      </c>
      <c r="D20" s="8" t="s">
        <v>17</v>
      </c>
      <c r="E20" s="8" t="s">
        <v>20</v>
      </c>
      <c r="F20" s="55">
        <v>43305</v>
      </c>
      <c r="G20" s="5">
        <f t="shared" si="1"/>
        <v>88</v>
      </c>
      <c r="H20" s="15" t="s">
        <v>98</v>
      </c>
      <c r="I20" s="55">
        <v>43217</v>
      </c>
      <c r="J20" s="55">
        <v>43217</v>
      </c>
      <c r="K20" s="55">
        <v>43217</v>
      </c>
      <c r="L20" s="11">
        <v>7500000</v>
      </c>
      <c r="M20" s="12">
        <v>737496000</v>
      </c>
      <c r="N20" s="13">
        <v>98.332800000000006</v>
      </c>
      <c r="O20" s="21">
        <v>7.0323339999999998E-2</v>
      </c>
      <c r="P20" s="5" t="s">
        <v>19</v>
      </c>
      <c r="Q20" s="16"/>
    </row>
    <row r="21" spans="1:18" s="2" customFormat="1" x14ac:dyDescent="0.25">
      <c r="A21" s="5">
        <v>16</v>
      </c>
      <c r="B21" s="8" t="s">
        <v>48</v>
      </c>
      <c r="C21" s="8" t="s">
        <v>49</v>
      </c>
      <c r="D21" s="8" t="s">
        <v>17</v>
      </c>
      <c r="E21" s="8" t="s">
        <v>20</v>
      </c>
      <c r="F21" s="55">
        <v>43244</v>
      </c>
      <c r="G21" s="5">
        <f t="shared" si="1"/>
        <v>27</v>
      </c>
      <c r="H21" s="15" t="s">
        <v>98</v>
      </c>
      <c r="I21" s="55">
        <v>43217</v>
      </c>
      <c r="J21" s="55">
        <v>43217</v>
      </c>
      <c r="K21" s="55">
        <v>43217</v>
      </c>
      <c r="L21" s="11">
        <v>2500000</v>
      </c>
      <c r="M21" s="12">
        <v>248759500</v>
      </c>
      <c r="N21" s="13">
        <v>99.506799999999998</v>
      </c>
      <c r="O21" s="21">
        <v>6.7003800000000002E-2</v>
      </c>
      <c r="P21" s="5" t="s">
        <v>19</v>
      </c>
      <c r="Q21" s="16"/>
    </row>
    <row r="22" spans="1:18" s="2" customFormat="1" x14ac:dyDescent="0.25">
      <c r="A22" s="5">
        <v>17</v>
      </c>
      <c r="B22" s="8" t="s">
        <v>44</v>
      </c>
      <c r="C22" s="8" t="s">
        <v>45</v>
      </c>
      <c r="D22" s="8" t="s">
        <v>17</v>
      </c>
      <c r="E22" s="8" t="s">
        <v>20</v>
      </c>
      <c r="F22" s="55">
        <v>43223</v>
      </c>
      <c r="G22" s="5">
        <f t="shared" si="1"/>
        <v>6</v>
      </c>
      <c r="H22" s="15" t="s">
        <v>98</v>
      </c>
      <c r="I22" s="55">
        <v>43217</v>
      </c>
      <c r="J22" s="55">
        <v>43217</v>
      </c>
      <c r="K22" s="55">
        <v>43217</v>
      </c>
      <c r="L22" s="11">
        <v>19500000</v>
      </c>
      <c r="M22" s="12">
        <v>1947759450</v>
      </c>
      <c r="N22" s="13">
        <v>99.885099999999994</v>
      </c>
      <c r="O22" s="21">
        <v>6.9977999999999999E-2</v>
      </c>
      <c r="P22" s="5" t="s">
        <v>19</v>
      </c>
      <c r="Q22" s="16"/>
    </row>
    <row r="23" spans="1:18" s="2" customFormat="1" x14ac:dyDescent="0.25">
      <c r="A23" s="5">
        <v>18</v>
      </c>
      <c r="B23" s="8" t="s">
        <v>39</v>
      </c>
      <c r="C23" s="8" t="s">
        <v>40</v>
      </c>
      <c r="D23" s="8" t="s">
        <v>17</v>
      </c>
      <c r="E23" s="8" t="s">
        <v>20</v>
      </c>
      <c r="F23" s="55">
        <v>43227</v>
      </c>
      <c r="G23" s="5">
        <f t="shared" si="1"/>
        <v>10</v>
      </c>
      <c r="H23" s="15" t="s">
        <v>98</v>
      </c>
      <c r="I23" s="55">
        <v>43217</v>
      </c>
      <c r="J23" s="55">
        <v>43217</v>
      </c>
      <c r="K23" s="55">
        <v>43217</v>
      </c>
      <c r="L23" s="11">
        <v>5000000</v>
      </c>
      <c r="M23" s="12">
        <v>499097500</v>
      </c>
      <c r="N23" s="13">
        <v>99.819500000000005</v>
      </c>
      <c r="O23" s="21">
        <v>6.6002000000000005E-2</v>
      </c>
      <c r="P23" s="5" t="s">
        <v>19</v>
      </c>
      <c r="Q23" s="16"/>
    </row>
    <row r="24" spans="1:18" s="2" customFormat="1" x14ac:dyDescent="0.25">
      <c r="A24" s="5">
        <v>19</v>
      </c>
      <c r="B24" s="8" t="s">
        <v>91</v>
      </c>
      <c r="C24" s="8" t="s">
        <v>100</v>
      </c>
      <c r="D24" s="8" t="s">
        <v>17</v>
      </c>
      <c r="E24" s="8" t="s">
        <v>24</v>
      </c>
      <c r="F24" s="55">
        <v>43222</v>
      </c>
      <c r="G24" s="5">
        <f t="shared" si="1"/>
        <v>5</v>
      </c>
      <c r="H24" s="15" t="s">
        <v>98</v>
      </c>
      <c r="I24" s="55">
        <v>43217</v>
      </c>
      <c r="J24" s="55">
        <v>43217</v>
      </c>
      <c r="K24" s="55">
        <v>43217</v>
      </c>
      <c r="L24" s="11">
        <v>208035998</v>
      </c>
      <c r="M24" s="12">
        <v>207885143.28</v>
      </c>
      <c r="N24" s="13">
        <v>99.927486239999993</v>
      </c>
      <c r="O24" s="23">
        <v>5.2973459299999998E-2</v>
      </c>
      <c r="P24" s="5" t="s">
        <v>19</v>
      </c>
      <c r="Q24" s="24"/>
      <c r="R24" s="22"/>
    </row>
    <row r="25" spans="1:18" s="2" customFormat="1" x14ac:dyDescent="0.25">
      <c r="A25" s="5">
        <v>20</v>
      </c>
      <c r="B25" s="8" t="s">
        <v>91</v>
      </c>
      <c r="C25" s="8" t="s">
        <v>100</v>
      </c>
      <c r="D25" s="8" t="s">
        <v>17</v>
      </c>
      <c r="E25" s="8" t="s">
        <v>25</v>
      </c>
      <c r="F25" s="55">
        <v>43222</v>
      </c>
      <c r="G25" s="5">
        <f t="shared" si="1"/>
        <v>5</v>
      </c>
      <c r="H25" s="15" t="s">
        <v>98</v>
      </c>
      <c r="I25" s="55">
        <v>43217</v>
      </c>
      <c r="J25" s="55">
        <v>43217</v>
      </c>
      <c r="K25" s="55">
        <v>43217</v>
      </c>
      <c r="L25" s="11">
        <v>1829443</v>
      </c>
      <c r="M25" s="12">
        <v>1828116.4</v>
      </c>
      <c r="N25" s="13">
        <v>99.927486239999993</v>
      </c>
      <c r="O25" s="23">
        <v>5.2973459299999998E-2</v>
      </c>
      <c r="P25" s="5" t="s">
        <v>19</v>
      </c>
      <c r="Q25" s="24"/>
      <c r="R25" s="22"/>
    </row>
    <row r="26" spans="1:18" s="2" customFormat="1" x14ac:dyDescent="0.25">
      <c r="A26" s="5">
        <v>21</v>
      </c>
      <c r="B26" s="8" t="s">
        <v>91</v>
      </c>
      <c r="C26" s="8" t="s">
        <v>100</v>
      </c>
      <c r="D26" s="8" t="s">
        <v>17</v>
      </c>
      <c r="E26" s="8" t="s">
        <v>26</v>
      </c>
      <c r="F26" s="55">
        <v>43222</v>
      </c>
      <c r="G26" s="5">
        <f t="shared" si="1"/>
        <v>5</v>
      </c>
      <c r="H26" s="15" t="s">
        <v>98</v>
      </c>
      <c r="I26" s="55">
        <v>43217</v>
      </c>
      <c r="J26" s="55">
        <v>43217</v>
      </c>
      <c r="K26" s="55">
        <v>43217</v>
      </c>
      <c r="L26" s="11">
        <v>29158819</v>
      </c>
      <c r="M26" s="12">
        <v>29137674.84</v>
      </c>
      <c r="N26" s="13">
        <v>99.927486239999993</v>
      </c>
      <c r="O26" s="23">
        <v>5.2973459299999998E-2</v>
      </c>
      <c r="P26" s="5" t="s">
        <v>19</v>
      </c>
      <c r="Q26" s="24"/>
      <c r="R26" s="22"/>
    </row>
    <row r="27" spans="1:18" s="2" customFormat="1" x14ac:dyDescent="0.25">
      <c r="A27" s="5">
        <v>22</v>
      </c>
      <c r="B27" s="8" t="s">
        <v>91</v>
      </c>
      <c r="C27" s="8" t="s">
        <v>100</v>
      </c>
      <c r="D27" s="8" t="s">
        <v>17</v>
      </c>
      <c r="E27" s="8" t="s">
        <v>42</v>
      </c>
      <c r="F27" s="55">
        <v>43222</v>
      </c>
      <c r="G27" s="5">
        <f t="shared" si="1"/>
        <v>5</v>
      </c>
      <c r="H27" s="15" t="s">
        <v>98</v>
      </c>
      <c r="I27" s="55">
        <v>43217</v>
      </c>
      <c r="J27" s="55">
        <v>43217</v>
      </c>
      <c r="K27" s="55">
        <v>43217</v>
      </c>
      <c r="L27" s="11">
        <v>5181534</v>
      </c>
      <c r="M27" s="12">
        <v>5177776.67</v>
      </c>
      <c r="N27" s="13">
        <v>99.927486239999993</v>
      </c>
      <c r="O27" s="23">
        <v>5.2973459299999998E-2</v>
      </c>
      <c r="P27" s="5" t="s">
        <v>19</v>
      </c>
      <c r="Q27" s="24"/>
      <c r="R27" s="22"/>
    </row>
    <row r="28" spans="1:18" s="2" customFormat="1" x14ac:dyDescent="0.25">
      <c r="A28" s="5">
        <v>23</v>
      </c>
      <c r="B28" s="8" t="s">
        <v>91</v>
      </c>
      <c r="C28" s="8" t="s">
        <v>100</v>
      </c>
      <c r="D28" s="8" t="s">
        <v>17</v>
      </c>
      <c r="E28" s="8" t="s">
        <v>28</v>
      </c>
      <c r="F28" s="55">
        <v>43222</v>
      </c>
      <c r="G28" s="5">
        <f t="shared" si="1"/>
        <v>5</v>
      </c>
      <c r="H28" s="15" t="s">
        <v>98</v>
      </c>
      <c r="I28" s="55">
        <v>43217</v>
      </c>
      <c r="J28" s="55">
        <v>43217</v>
      </c>
      <c r="K28" s="55">
        <v>43217</v>
      </c>
      <c r="L28" s="11">
        <v>2614251</v>
      </c>
      <c r="M28" s="12">
        <v>2612355.31</v>
      </c>
      <c r="N28" s="13">
        <v>99.927486239999993</v>
      </c>
      <c r="O28" s="23">
        <v>5.2973459299999998E-2</v>
      </c>
      <c r="P28" s="5" t="s">
        <v>19</v>
      </c>
      <c r="Q28" s="24"/>
      <c r="R28" s="22"/>
    </row>
    <row r="29" spans="1:18" s="2" customFormat="1" x14ac:dyDescent="0.25">
      <c r="A29" s="5">
        <v>24</v>
      </c>
      <c r="B29" s="8" t="s">
        <v>91</v>
      </c>
      <c r="C29" s="8" t="s">
        <v>100</v>
      </c>
      <c r="D29" s="8" t="s">
        <v>17</v>
      </c>
      <c r="E29" s="8" t="s">
        <v>29</v>
      </c>
      <c r="F29" s="55">
        <v>43222</v>
      </c>
      <c r="G29" s="5">
        <f t="shared" si="1"/>
        <v>5</v>
      </c>
      <c r="H29" s="15" t="s">
        <v>98</v>
      </c>
      <c r="I29" s="55">
        <v>43217</v>
      </c>
      <c r="J29" s="55">
        <v>43217</v>
      </c>
      <c r="K29" s="55">
        <v>43217</v>
      </c>
      <c r="L29" s="11">
        <v>105388868</v>
      </c>
      <c r="M29" s="12">
        <v>105312446.56999999</v>
      </c>
      <c r="N29" s="13">
        <v>99.927486239999993</v>
      </c>
      <c r="O29" s="23">
        <v>5.2973459299999998E-2</v>
      </c>
      <c r="P29" s="5" t="s">
        <v>19</v>
      </c>
      <c r="Q29" s="24"/>
      <c r="R29" s="22"/>
    </row>
    <row r="30" spans="1:18" s="2" customFormat="1" x14ac:dyDescent="0.25">
      <c r="A30" s="5">
        <v>25</v>
      </c>
      <c r="B30" s="8" t="s">
        <v>91</v>
      </c>
      <c r="C30" s="8" t="s">
        <v>100</v>
      </c>
      <c r="D30" s="8" t="s">
        <v>17</v>
      </c>
      <c r="E30" s="8" t="s">
        <v>30</v>
      </c>
      <c r="F30" s="55">
        <v>43222</v>
      </c>
      <c r="G30" s="5">
        <f t="shared" si="1"/>
        <v>5</v>
      </c>
      <c r="H30" s="15" t="s">
        <v>98</v>
      </c>
      <c r="I30" s="55">
        <v>43217</v>
      </c>
      <c r="J30" s="55">
        <v>43217</v>
      </c>
      <c r="K30" s="55">
        <v>43217</v>
      </c>
      <c r="L30" s="11">
        <v>2772331</v>
      </c>
      <c r="M30" s="12">
        <v>2770320.68</v>
      </c>
      <c r="N30" s="13">
        <v>99.927486239999993</v>
      </c>
      <c r="O30" s="23">
        <v>5.2973459299999998E-2</v>
      </c>
      <c r="P30" s="5" t="s">
        <v>19</v>
      </c>
      <c r="Q30" s="24"/>
      <c r="R30" s="22"/>
    </row>
    <row r="31" spans="1:18" s="2" customFormat="1" x14ac:dyDescent="0.25">
      <c r="A31" s="5">
        <v>26</v>
      </c>
      <c r="B31" s="8" t="s">
        <v>91</v>
      </c>
      <c r="C31" s="8" t="s">
        <v>100</v>
      </c>
      <c r="D31" s="8" t="s">
        <v>17</v>
      </c>
      <c r="E31" s="8" t="s">
        <v>31</v>
      </c>
      <c r="F31" s="55">
        <v>43222</v>
      </c>
      <c r="G31" s="5">
        <f t="shared" si="1"/>
        <v>5</v>
      </c>
      <c r="H31" s="15" t="s">
        <v>98</v>
      </c>
      <c r="I31" s="55">
        <v>43217</v>
      </c>
      <c r="J31" s="55">
        <v>43217</v>
      </c>
      <c r="K31" s="55">
        <v>43217</v>
      </c>
      <c r="L31" s="11">
        <v>129053763</v>
      </c>
      <c r="M31" s="12">
        <v>128960181.26000001</v>
      </c>
      <c r="N31" s="13">
        <v>99.927486239999993</v>
      </c>
      <c r="O31" s="23">
        <v>5.2973459299999998E-2</v>
      </c>
      <c r="P31" s="5" t="s">
        <v>19</v>
      </c>
      <c r="Q31" s="24"/>
      <c r="R31" s="22"/>
    </row>
    <row r="32" spans="1:18" s="2" customFormat="1" x14ac:dyDescent="0.25">
      <c r="A32" s="5">
        <v>27</v>
      </c>
      <c r="B32" s="8" t="s">
        <v>91</v>
      </c>
      <c r="C32" s="8" t="s">
        <v>100</v>
      </c>
      <c r="D32" s="8" t="s">
        <v>17</v>
      </c>
      <c r="E32" s="8" t="s">
        <v>32</v>
      </c>
      <c r="F32" s="55">
        <v>43222</v>
      </c>
      <c r="G32" s="5">
        <f t="shared" si="1"/>
        <v>5</v>
      </c>
      <c r="H32" s="15" t="s">
        <v>98</v>
      </c>
      <c r="I32" s="55">
        <v>43217</v>
      </c>
      <c r="J32" s="55">
        <v>43217</v>
      </c>
      <c r="K32" s="55">
        <v>43217</v>
      </c>
      <c r="L32" s="11">
        <v>17848948</v>
      </c>
      <c r="M32" s="12">
        <v>17836005.059999999</v>
      </c>
      <c r="N32" s="13">
        <v>99.927486239999993</v>
      </c>
      <c r="O32" s="23">
        <v>5.2973459299999998E-2</v>
      </c>
      <c r="P32" s="5" t="s">
        <v>19</v>
      </c>
      <c r="Q32" s="24"/>
      <c r="R32" s="22"/>
    </row>
    <row r="33" spans="1:18" s="2" customFormat="1" x14ac:dyDescent="0.25">
      <c r="A33" s="5">
        <v>28</v>
      </c>
      <c r="B33" s="8" t="s">
        <v>91</v>
      </c>
      <c r="C33" s="8" t="s">
        <v>100</v>
      </c>
      <c r="D33" s="8" t="s">
        <v>17</v>
      </c>
      <c r="E33" s="8" t="s">
        <v>33</v>
      </c>
      <c r="F33" s="55">
        <v>43222</v>
      </c>
      <c r="G33" s="5">
        <f t="shared" si="1"/>
        <v>5</v>
      </c>
      <c r="H33" s="15" t="s">
        <v>98</v>
      </c>
      <c r="I33" s="55">
        <v>43217</v>
      </c>
      <c r="J33" s="55">
        <v>43217</v>
      </c>
      <c r="K33" s="55">
        <v>43217</v>
      </c>
      <c r="L33" s="11">
        <v>4683977</v>
      </c>
      <c r="M33" s="12">
        <v>4680580.47</v>
      </c>
      <c r="N33" s="13">
        <v>99.927486239999993</v>
      </c>
      <c r="O33" s="23">
        <v>5.2973459299999998E-2</v>
      </c>
      <c r="P33" s="5" t="s">
        <v>19</v>
      </c>
      <c r="Q33" s="24"/>
      <c r="R33" s="22"/>
    </row>
    <row r="34" spans="1:18" s="2" customFormat="1" x14ac:dyDescent="0.25">
      <c r="A34" s="5">
        <v>29</v>
      </c>
      <c r="B34" s="8" t="s">
        <v>91</v>
      </c>
      <c r="C34" s="8" t="s">
        <v>100</v>
      </c>
      <c r="D34" s="8" t="s">
        <v>17</v>
      </c>
      <c r="E34" s="8" t="s">
        <v>34</v>
      </c>
      <c r="F34" s="55">
        <v>43222</v>
      </c>
      <c r="G34" s="5">
        <f t="shared" si="1"/>
        <v>5</v>
      </c>
      <c r="H34" s="15" t="s">
        <v>98</v>
      </c>
      <c r="I34" s="55">
        <v>43217</v>
      </c>
      <c r="J34" s="55">
        <v>43217</v>
      </c>
      <c r="K34" s="55">
        <v>43217</v>
      </c>
      <c r="L34" s="11">
        <v>21131224</v>
      </c>
      <c r="M34" s="12">
        <v>21115900.949999999</v>
      </c>
      <c r="N34" s="13">
        <v>99.927486239999993</v>
      </c>
      <c r="O34" s="23">
        <v>5.2973459299999998E-2</v>
      </c>
      <c r="P34" s="5" t="s">
        <v>19</v>
      </c>
      <c r="Q34" s="24"/>
      <c r="R34" s="22"/>
    </row>
    <row r="35" spans="1:18" s="2" customFormat="1" x14ac:dyDescent="0.25">
      <c r="A35" s="5">
        <v>30</v>
      </c>
      <c r="B35" s="8" t="s">
        <v>91</v>
      </c>
      <c r="C35" s="8" t="s">
        <v>100</v>
      </c>
      <c r="D35" s="8" t="s">
        <v>17</v>
      </c>
      <c r="E35" s="8" t="s">
        <v>27</v>
      </c>
      <c r="F35" s="55">
        <v>43222</v>
      </c>
      <c r="G35" s="5">
        <f t="shared" si="1"/>
        <v>5</v>
      </c>
      <c r="H35" s="15" t="s">
        <v>98</v>
      </c>
      <c r="I35" s="55">
        <v>43217</v>
      </c>
      <c r="J35" s="55">
        <v>43217</v>
      </c>
      <c r="K35" s="55">
        <v>43217</v>
      </c>
      <c r="L35" s="11">
        <v>863016889</v>
      </c>
      <c r="M35" s="12">
        <v>862391083</v>
      </c>
      <c r="N35" s="13">
        <v>99.927486239999993</v>
      </c>
      <c r="O35" s="23">
        <v>5.2973459299999998E-2</v>
      </c>
      <c r="P35" s="5" t="s">
        <v>19</v>
      </c>
      <c r="Q35" s="24"/>
      <c r="R35" s="22"/>
    </row>
    <row r="36" spans="1:18" s="2" customFormat="1" x14ac:dyDescent="0.25">
      <c r="A36" s="5">
        <v>31</v>
      </c>
      <c r="B36" s="8" t="s">
        <v>91</v>
      </c>
      <c r="C36" s="8" t="s">
        <v>100</v>
      </c>
      <c r="D36" s="8" t="s">
        <v>17</v>
      </c>
      <c r="E36" s="8" t="s">
        <v>43</v>
      </c>
      <c r="F36" s="55">
        <v>43222</v>
      </c>
      <c r="G36" s="5">
        <f t="shared" si="1"/>
        <v>5</v>
      </c>
      <c r="H36" s="15" t="s">
        <v>98</v>
      </c>
      <c r="I36" s="55">
        <v>43217</v>
      </c>
      <c r="J36" s="55">
        <v>43217</v>
      </c>
      <c r="K36" s="55">
        <v>43217</v>
      </c>
      <c r="L36" s="11">
        <v>42546854</v>
      </c>
      <c r="M36" s="12">
        <v>42516001.68</v>
      </c>
      <c r="N36" s="13">
        <v>99.927486239999993</v>
      </c>
      <c r="O36" s="23">
        <v>5.2973459299999998E-2</v>
      </c>
      <c r="P36" s="5" t="s">
        <v>19</v>
      </c>
      <c r="Q36" s="24"/>
      <c r="R36" s="22"/>
    </row>
    <row r="37" spans="1:18" s="2" customFormat="1" x14ac:dyDescent="0.25">
      <c r="A37" s="5">
        <v>32</v>
      </c>
      <c r="B37" s="8" t="s">
        <v>91</v>
      </c>
      <c r="C37" s="8" t="s">
        <v>100</v>
      </c>
      <c r="D37" s="8" t="s">
        <v>17</v>
      </c>
      <c r="E37" s="8" t="s">
        <v>41</v>
      </c>
      <c r="F37" s="55">
        <v>43222</v>
      </c>
      <c r="G37" s="5">
        <f t="shared" si="1"/>
        <v>5</v>
      </c>
      <c r="H37" s="15" t="s">
        <v>98</v>
      </c>
      <c r="I37" s="55">
        <v>43217</v>
      </c>
      <c r="J37" s="55">
        <v>43217</v>
      </c>
      <c r="K37" s="55">
        <v>43217</v>
      </c>
      <c r="L37" s="11">
        <v>44376754</v>
      </c>
      <c r="M37" s="12">
        <v>44344574.75</v>
      </c>
      <c r="N37" s="13">
        <v>99.927486239999993</v>
      </c>
      <c r="O37" s="23">
        <v>5.2973459299999998E-2</v>
      </c>
      <c r="P37" s="5" t="s">
        <v>19</v>
      </c>
      <c r="Q37" s="24"/>
      <c r="R37" s="22"/>
    </row>
    <row r="39" spans="1:18" x14ac:dyDescent="0.25">
      <c r="A39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23.04.2018</vt:lpstr>
      <vt:lpstr>24.04.2018</vt:lpstr>
      <vt:lpstr>25.04.2018</vt:lpstr>
      <vt:lpstr>26.04.2018</vt:lpstr>
      <vt:lpstr>27.04.2018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2018-05-11T10:59:02Z</dcterms:modified>
</cp:coreProperties>
</file>